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S:\AWARDS\Department Recommended Awards\University Award Recommendation Form\"/>
    </mc:Choice>
  </mc:AlternateContent>
  <xr:revisionPtr revIDLastSave="0" documentId="13_ncr:1_{A49E07D5-958C-43C6-93A0-AE817453BE47}" xr6:coauthVersionLast="47" xr6:coauthVersionMax="47" xr10:uidLastSave="{00000000-0000-0000-0000-000000000000}"/>
  <workbookProtection workbookAlgorithmName="SHA-512" workbookHashValue="vjcnIDZi7W/TGD5Ov+AMJUKK5xj20k7WZs+tt/rdJE+HXvIT6zr/6Cg1pwOCrZQ8e/w/wf0bzwFEZ+Y5cKQupg==" workbookSaltValue="mSfv3Y4eyI+iSD3Mk0Kjrw==" workbookSpinCount="100000" lockStructure="1"/>
  <bookViews>
    <workbookView xWindow="28680" yWindow="-120" windowWidth="29040" windowHeight="15720" tabRatio="652" xr2:uid="{00000000-000D-0000-FFFF-FFFF00000000}"/>
  </bookViews>
  <sheets>
    <sheet name="FORM" sheetId="1" r:id="rId1"/>
    <sheet name="INSTRUCTIONS" sheetId="4" r:id="rId2"/>
    <sheet name="AWARD NUMBERS AND TITLES" sheetId="2" r:id="rId3"/>
    <sheet name="CODES" sheetId="5" r:id="rId4"/>
  </sheets>
  <definedNames>
    <definedName name="_xlnm._FilterDatabase" localSheetId="3" hidden="1">CODES!$A$1:$G$90</definedName>
    <definedName name="_xlnm._FilterDatabase" localSheetId="0" hidden="1">FORM!$A$3:$M$174</definedName>
    <definedName name="Funding_Session">#REF!</definedName>
    <definedName name="GSI_Category">#REF!</definedName>
    <definedName name="_xlnm.Print_Area" localSheetId="2">'AWARD NUMBERS AND TITLES'!$A$1:$D$14</definedName>
    <definedName name="_xlnm.Print_Titles" localSheetId="0">FORM!$3:$3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74" i="1" l="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5" i="1"/>
  <c r="L6" i="1"/>
  <c r="L7" i="1"/>
  <c r="L8" i="1"/>
  <c r="L9" i="1"/>
  <c r="L10" i="1"/>
  <c r="L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BMorey</author>
    <author>%</author>
  </authors>
  <commentList>
    <comment ref="I3" authorId="0" shapeId="0" xr:uid="{00000000-0006-0000-0000-000001000000}">
      <text>
        <r>
          <rPr>
            <sz val="9"/>
            <color indexed="81"/>
            <rFont val="Tahoma"/>
            <charset val="1"/>
          </rPr>
          <t>See "CODES" tab if unsure about correct grad program code</t>
        </r>
      </text>
    </comment>
    <comment ref="L3" authorId="1" shapeId="0" xr:uid="{00000000-0006-0000-0000-000002000000}">
      <text>
        <r>
          <rPr>
            <sz val="9"/>
            <color indexed="81"/>
            <rFont val="Tahoma"/>
            <family val="2"/>
          </rPr>
          <t>Awards will be paid according to the default plans below unless otherwise indicated in Column M, see "Instructions" tab 'Award Amount and Payment Plans' for details about default payment plans</t>
        </r>
      </text>
    </comment>
  </commentList>
</comments>
</file>

<file path=xl/sharedStrings.xml><?xml version="1.0" encoding="utf-8"?>
<sst xmlns="http://schemas.openxmlformats.org/spreadsheetml/2006/main" count="540" uniqueCount="260">
  <si>
    <t>UBC Student #</t>
  </si>
  <si>
    <t>Award Title</t>
  </si>
  <si>
    <t>Award Amount</t>
  </si>
  <si>
    <t>Award Funding Session</t>
  </si>
  <si>
    <t>First Name</t>
  </si>
  <si>
    <t>Last Name</t>
  </si>
  <si>
    <t>Grad Program</t>
  </si>
  <si>
    <t>Award number</t>
  </si>
  <si>
    <t>Faculty</t>
  </si>
  <si>
    <t>ARTS</t>
  </si>
  <si>
    <t>APSC</t>
  </si>
  <si>
    <t>DENT</t>
  </si>
  <si>
    <t>EDUC</t>
  </si>
  <si>
    <t>FRST</t>
  </si>
  <si>
    <t>GRAD</t>
  </si>
  <si>
    <t>LAW</t>
  </si>
  <si>
    <t>LFS</t>
  </si>
  <si>
    <t>MEDI</t>
  </si>
  <si>
    <t>PHAR</t>
  </si>
  <si>
    <t>SAUDER</t>
  </si>
  <si>
    <t>SCIE</t>
  </si>
  <si>
    <t>Award Type</t>
  </si>
  <si>
    <t>GSI</t>
  </si>
  <si>
    <t>Four Year Fellowship</t>
  </si>
  <si>
    <t>SIS Award Title</t>
  </si>
  <si>
    <t>Faculty of Arts Graduate Award</t>
  </si>
  <si>
    <t>Faculty of Applied Science Graduate Award</t>
  </si>
  <si>
    <t>Faculty of Dentistry Graduate Award</t>
  </si>
  <si>
    <t>Faculty of Education Graduate Award</t>
  </si>
  <si>
    <t>Faculty of Forestry Graduate Award</t>
  </si>
  <si>
    <t>Faculty of Graduate Studies Graduate Award</t>
  </si>
  <si>
    <t>Faculty of Law Graduate Award</t>
  </si>
  <si>
    <t>Faculty of Land and Food Systems Graduate Award</t>
  </si>
  <si>
    <t>Faculty of Medicine Graduate Award</t>
  </si>
  <si>
    <t>Faculty of Pharmaceutical Sciences Graduate Award</t>
  </si>
  <si>
    <t>Sauder School of Business Graduate Award</t>
  </si>
  <si>
    <t>Faculty of Science Graduate Award</t>
  </si>
  <si>
    <t>GENERAL GUIDELINES</t>
  </si>
  <si>
    <t>PROVIDING ADDITIONAL FUNDING - JV's</t>
  </si>
  <si>
    <t>Instructions</t>
  </si>
  <si>
    <t>Custom payment plan, if applicable</t>
  </si>
  <si>
    <t>Payment plan (auto-filled)</t>
  </si>
  <si>
    <t>SUBMISSION</t>
  </si>
  <si>
    <t>Grad Program Comments</t>
  </si>
  <si>
    <t>Funding Degree Level</t>
  </si>
  <si>
    <t>2020W</t>
  </si>
  <si>
    <t>2021S</t>
  </si>
  <si>
    <t>2021W</t>
  </si>
  <si>
    <t>Master's</t>
  </si>
  <si>
    <t>Doctoral</t>
  </si>
  <si>
    <t>Graduate Program</t>
  </si>
  <si>
    <t>Payment Plan</t>
  </si>
  <si>
    <t>1 instalment</t>
  </si>
  <si>
    <t>2 equal instalments</t>
  </si>
  <si>
    <t>3 equal instalments</t>
  </si>
  <si>
    <t>Graduate Program Code</t>
  </si>
  <si>
    <t>Applied Animal Biology</t>
  </si>
  <si>
    <t>AABI</t>
  </si>
  <si>
    <t>Agricultural Economics</t>
  </si>
  <si>
    <t>AGEC</t>
  </si>
  <si>
    <t>Art History, Visual Art and Theory</t>
  </si>
  <si>
    <t>AHVA</t>
  </si>
  <si>
    <t>Anthropology</t>
  </si>
  <si>
    <t>ANTH</t>
  </si>
  <si>
    <t>Architecture</t>
  </si>
  <si>
    <t>ARCH</t>
  </si>
  <si>
    <t>Asian Studies</t>
  </si>
  <si>
    <t>ASIA</t>
  </si>
  <si>
    <t>Audiology and Speech Sciences</t>
  </si>
  <si>
    <t>AUDI</t>
  </si>
  <si>
    <t>Biochemistry and Molecular Biology</t>
  </si>
  <si>
    <t>BIMB</t>
  </si>
  <si>
    <t>Bioinformatics</t>
  </si>
  <si>
    <t>BIOF</t>
  </si>
  <si>
    <t>Biomedical Engineering</t>
  </si>
  <si>
    <t>BMEG</t>
  </si>
  <si>
    <t>Botany</t>
  </si>
  <si>
    <t>BOTA</t>
  </si>
  <si>
    <t>Centre for Cross-Faculty Inquiry</t>
  </si>
  <si>
    <t>CCFI</t>
  </si>
  <si>
    <t>Cellular and Developmental Biology</t>
  </si>
  <si>
    <t>CELL</t>
  </si>
  <si>
    <t>Central, Eastern and Northern European Studies</t>
  </si>
  <si>
    <t>Chemical and Biological Engineering</t>
  </si>
  <si>
    <t>CHBE</t>
  </si>
  <si>
    <t>Chemistry</t>
  </si>
  <si>
    <t>CHEM</t>
  </si>
  <si>
    <t>Civil Engineering</t>
  </si>
  <si>
    <t>CIVL</t>
  </si>
  <si>
    <t>Commerce</t>
  </si>
  <si>
    <t>COMM</t>
  </si>
  <si>
    <t>Computer Science</t>
  </si>
  <si>
    <t>CPSC</t>
  </si>
  <si>
    <t>Creative Writing</t>
  </si>
  <si>
    <t>CRWR</t>
  </si>
  <si>
    <t>Dental Science</t>
  </si>
  <si>
    <t>Economics</t>
  </si>
  <si>
    <t>ECON</t>
  </si>
  <si>
    <t>Educational and Counselling Psychology and Special Education</t>
  </si>
  <si>
    <t>ECPS</t>
  </si>
  <si>
    <t>Curriculum and Pedagogy</t>
  </si>
  <si>
    <t>EDCP</t>
  </si>
  <si>
    <t>Educational Studies</t>
  </si>
  <si>
    <t>EDST</t>
  </si>
  <si>
    <t>Electrical and Computer Eng</t>
  </si>
  <si>
    <t>EECE</t>
  </si>
  <si>
    <t>English</t>
  </si>
  <si>
    <t>ENGL</t>
  </si>
  <si>
    <t>French, Hispanic and Italian Studies</t>
  </si>
  <si>
    <t>FHIS</t>
  </si>
  <si>
    <t>Food Science</t>
  </si>
  <si>
    <t>FOOD</t>
  </si>
  <si>
    <t>Forestry</t>
  </si>
  <si>
    <t>Genetic Counseling</t>
  </si>
  <si>
    <t>GECN</t>
  </si>
  <si>
    <t>Geography</t>
  </si>
  <si>
    <t>GEOG</t>
  </si>
  <si>
    <t>Gender, Race, Sexuality and Social Justice</t>
  </si>
  <si>
    <t>GRSJ</t>
  </si>
  <si>
    <t>Genome Science and Technology</t>
  </si>
  <si>
    <t>GSAT</t>
  </si>
  <si>
    <t>History</t>
  </si>
  <si>
    <t>HIST</t>
  </si>
  <si>
    <t>Human Nutrition</t>
  </si>
  <si>
    <t>HUNU</t>
  </si>
  <si>
    <t>Interdisciplinary Studies</t>
  </si>
  <si>
    <t>INDS</t>
  </si>
  <si>
    <t>Integrated Studies In Land and Food Systems</t>
  </si>
  <si>
    <t>ISLF</t>
  </si>
  <si>
    <t>Journalism</t>
  </si>
  <si>
    <t>JOUR</t>
  </si>
  <si>
    <t>Kinesiology</t>
  </si>
  <si>
    <t>KIN</t>
  </si>
  <si>
    <t>Library, Archival and Information Studies</t>
  </si>
  <si>
    <t>LAIS</t>
  </si>
  <si>
    <t>Landscape Architecture</t>
  </si>
  <si>
    <t>LAND</t>
  </si>
  <si>
    <t>Law</t>
  </si>
  <si>
    <t>Linguistics</t>
  </si>
  <si>
    <t>LING</t>
  </si>
  <si>
    <t>Language and Literacy Education</t>
  </si>
  <si>
    <t>LLED</t>
  </si>
  <si>
    <t>Mathematics</t>
  </si>
  <si>
    <t>MATH</t>
  </si>
  <si>
    <t>MD/PhD</t>
  </si>
  <si>
    <t>MDPHD</t>
  </si>
  <si>
    <t>Mechanical Engineering</t>
  </si>
  <si>
    <t>MECH</t>
  </si>
  <si>
    <t>Medical Genetics</t>
  </si>
  <si>
    <t>MEDG</t>
  </si>
  <si>
    <t>Experimental Medicine</t>
  </si>
  <si>
    <t>MEDX</t>
  </si>
  <si>
    <t>Master's of Health Science</t>
  </si>
  <si>
    <t>MHSC</t>
  </si>
  <si>
    <t>MICB</t>
  </si>
  <si>
    <t>Mining Engineering</t>
  </si>
  <si>
    <t>MINE</t>
  </si>
  <si>
    <t>MOT</t>
  </si>
  <si>
    <t>Master's of Public Health</t>
  </si>
  <si>
    <t>MPH</t>
  </si>
  <si>
    <t>Master of Public Health / Master of Science in Nursing</t>
  </si>
  <si>
    <t>MPHMSN</t>
  </si>
  <si>
    <t>MPT</t>
  </si>
  <si>
    <t>Music</t>
  </si>
  <si>
    <t>MUSC</t>
  </si>
  <si>
    <t>Neuroscience</t>
  </si>
  <si>
    <t>NRSC</t>
  </si>
  <si>
    <t>Nursing</t>
  </si>
  <si>
    <t>NURS</t>
  </si>
  <si>
    <t>Interdisciplinary Oncology</t>
  </si>
  <si>
    <t>ONCO</t>
  </si>
  <si>
    <t>PATH</t>
  </si>
  <si>
    <t>Pharmacology</t>
  </si>
  <si>
    <t>PCTH</t>
  </si>
  <si>
    <t>Pharmaceutical Science</t>
  </si>
  <si>
    <t>Philosophy</t>
  </si>
  <si>
    <t>PHIL</t>
  </si>
  <si>
    <t>Physics and Astronomy</t>
  </si>
  <si>
    <t>PHYS</t>
  </si>
  <si>
    <t>Community and Regional Planning</t>
  </si>
  <si>
    <t>PLAN</t>
  </si>
  <si>
    <t>Plant Science</t>
  </si>
  <si>
    <t>PLNT</t>
  </si>
  <si>
    <t>Political Science</t>
  </si>
  <si>
    <t>POLI</t>
  </si>
  <si>
    <t>Psychology</t>
  </si>
  <si>
    <t>PSYC</t>
  </si>
  <si>
    <t>Rehabilitation Sciences</t>
  </si>
  <si>
    <t>RHSC</t>
  </si>
  <si>
    <t>Sociology</t>
  </si>
  <si>
    <t>SOCI</t>
  </si>
  <si>
    <t>Soil Science</t>
  </si>
  <si>
    <t>SOIL</t>
  </si>
  <si>
    <t>Social Work</t>
  </si>
  <si>
    <t>SOWK</t>
  </si>
  <si>
    <t>School of Population and Public Health (MSc and PhD)</t>
  </si>
  <si>
    <t>SPPH</t>
  </si>
  <si>
    <t>Statistics</t>
  </si>
  <si>
    <t>STAT</t>
  </si>
  <si>
    <t>Science and Technology Studies</t>
  </si>
  <si>
    <t>STS</t>
  </si>
  <si>
    <t>Surgery</t>
  </si>
  <si>
    <t>SURG</t>
  </si>
  <si>
    <t>Theatre and Film</t>
  </si>
  <si>
    <t>THFL</t>
  </si>
  <si>
    <t>Zoology</t>
  </si>
  <si>
    <t>ZOOL</t>
  </si>
  <si>
    <t>APSC / MEDI</t>
  </si>
  <si>
    <t>Microbiology and Immunology</t>
  </si>
  <si>
    <t>Materials Engineering</t>
  </si>
  <si>
    <t>MTRL</t>
  </si>
  <si>
    <t>Pathology and Laboratory Medicine</t>
  </si>
  <si>
    <t>Recommendations for multiple awards can be submitted on the same sheet</t>
  </si>
  <si>
    <r>
      <t xml:space="preserve">You can insert and resize </t>
    </r>
    <r>
      <rPr>
        <b/>
        <sz val="11"/>
        <color indexed="8"/>
        <rFont val="Calibri"/>
        <family val="2"/>
      </rPr>
      <t>rows</t>
    </r>
    <r>
      <rPr>
        <sz val="11"/>
        <color rgb="FF000000"/>
        <rFont val="Calibri"/>
        <family val="2"/>
      </rPr>
      <t xml:space="preserve">; please do not insert new </t>
    </r>
    <r>
      <rPr>
        <b/>
        <sz val="11"/>
        <color rgb="FF000000"/>
        <rFont val="Calibri"/>
        <family val="2"/>
      </rPr>
      <t>columns</t>
    </r>
  </si>
  <si>
    <t>Ensure the student names match the student numbers entered</t>
  </si>
  <si>
    <r>
      <t xml:space="preserve">Completed forms must be submitted by email to </t>
    </r>
    <r>
      <rPr>
        <sz val="11"/>
        <color rgb="FFFF0000"/>
        <rFont val="Calibri"/>
        <family val="2"/>
        <scheme val="minor"/>
      </rPr>
      <t>graduate.awards@ubc.ca</t>
    </r>
    <r>
      <rPr>
        <sz val="11"/>
        <color theme="1"/>
        <rFont val="Calibri"/>
        <family val="2"/>
        <scheme val="minor"/>
      </rPr>
      <t xml:space="preserve">; </t>
    </r>
    <r>
      <rPr>
        <b/>
        <sz val="11"/>
        <color theme="1"/>
        <rFont val="Calibri"/>
        <family val="2"/>
        <scheme val="minor"/>
      </rPr>
      <t>please do not submit paper forms by campus mail</t>
    </r>
  </si>
  <si>
    <t>AWARD AMOUNT AND PAYMENT PLANS</t>
  </si>
  <si>
    <t>Oceans and Fisheries</t>
  </si>
  <si>
    <t>Use the award's official name in the 'Award Title' column (i.e., rather than the department's internal alternate name)</t>
  </si>
  <si>
    <t>All Faculties</t>
  </si>
  <si>
    <t>Four Year Fellowships (FYF) For PhD Students</t>
  </si>
  <si>
    <t>Doctoral Recruitment Fellowship</t>
  </si>
  <si>
    <t>British Columbia Graduate Scholarship</t>
  </si>
  <si>
    <t>Earth, Ocean and Atmospheric Sciences</t>
  </si>
  <si>
    <t>EOAS</t>
  </si>
  <si>
    <t>Resources, Environment and Sustainability Mgmt/Envirn Stud</t>
  </si>
  <si>
    <t>RES</t>
  </si>
  <si>
    <t>OCF</t>
  </si>
  <si>
    <t>Award payments are normally made according the following schedule:
- Total award amount under $1,000 - paid out entirely in one term
- Total award amount $1,000 - $5,999 - paid out in two terms (equal installments)
- Total award amount $6,000 or greater - paid out over the three terms of the year (33.3% in September, 33.3% January, and 33.4% in May)
If you want an award to pay out with a different payment schedule, please make that clear in column M "Custom payment plan"</t>
  </si>
  <si>
    <r>
      <t xml:space="preserve">Submit </t>
    </r>
    <r>
      <rPr>
        <sz val="11"/>
        <color rgb="FFFF0000"/>
        <rFont val="Calibri"/>
        <family val="2"/>
        <scheme val="minor"/>
      </rPr>
      <t>(i)</t>
    </r>
    <r>
      <rPr>
        <sz val="11"/>
        <color theme="1"/>
        <rFont val="Calibri"/>
        <family val="2"/>
        <scheme val="minor"/>
      </rPr>
      <t xml:space="preserve"> Excel spreadsheet, </t>
    </r>
    <r>
      <rPr>
        <sz val="11"/>
        <color rgb="FFFF0000"/>
        <rFont val="Calibri"/>
        <family val="2"/>
        <scheme val="minor"/>
      </rPr>
      <t>(ii)</t>
    </r>
    <r>
      <rPr>
        <sz val="11"/>
        <color theme="1"/>
        <rFont val="Calibri"/>
        <family val="2"/>
        <scheme val="minor"/>
      </rPr>
      <t xml:space="preserve"> signed PDF and, if applicable </t>
    </r>
    <r>
      <rPr>
        <sz val="11"/>
        <color rgb="FFFF0000"/>
        <rFont val="Calibri"/>
        <family val="2"/>
        <scheme val="minor"/>
      </rPr>
      <t>(iii)</t>
    </r>
    <r>
      <rPr>
        <sz val="11"/>
        <color theme="1"/>
        <rFont val="Calibri"/>
        <family val="2"/>
        <scheme val="minor"/>
      </rPr>
      <t xml:space="preserve"> signed JV to </t>
    </r>
    <r>
      <rPr>
        <sz val="11"/>
        <color rgb="FFFF0000"/>
        <rFont val="Calibri"/>
        <family val="2"/>
        <scheme val="minor"/>
      </rPr>
      <t>graduate.awards@ubc.ca</t>
    </r>
  </si>
  <si>
    <t xml:space="preserve"> </t>
  </si>
  <si>
    <t>Please only print pages that contain data</t>
  </si>
  <si>
    <r>
      <t xml:space="preserve">Each set of award recommendations must be submitted as 1 Excel spreadsheet (unsigned) and 1 PDF (signed by the grad advisor on all pages) - </t>
    </r>
    <r>
      <rPr>
        <b/>
        <sz val="11"/>
        <color theme="1"/>
        <rFont val="Calibri"/>
        <family val="2"/>
        <scheme val="minor"/>
      </rPr>
      <t>2 files in total</t>
    </r>
  </si>
  <si>
    <t>There may be certain circumstances where a fund transfer will be necessary to cover a graduate award funded by an individual department. These awards include GSI, Department Funded Awards and topping up Endowments among other examples. Previously, these transfers were processed using journal vouchers, but with Workday these will be initiated by the department as an accounting journal. All transfers will be made to the following Workday program:
Program: PM002256  Cost Centre: CC00599 Fund: FD000  Ledger Account: 6700 Spend Category: SC0123
Process a Workday transfer to the program tag PM002256. Attach appropriate backup paperwork. In most cases this will consist of a completed University Award Recommendation Form. Please transfer only the amount of funds that match the amount on the recommendation form (in the case of transfers for GSI awards, you may transfer the total amount you plan to spend in the current fiscal year). Please note that more than one award can be funded on a single award transfer (i.e., separate transfers are not required for each award).</t>
  </si>
  <si>
    <t>For questions about fund transfers, please contact Brian Bella at brian.bella@ubc.ca</t>
  </si>
  <si>
    <t xml:space="preserve">Workday Transfer Processed? Enter Y if Yes. </t>
  </si>
  <si>
    <t>MPPGA</t>
  </si>
  <si>
    <t>Master of Public Policy and Global Affairs</t>
  </si>
  <si>
    <t>2022S</t>
  </si>
  <si>
    <t>2022W</t>
  </si>
  <si>
    <t>2023S</t>
  </si>
  <si>
    <t>MND</t>
  </si>
  <si>
    <t>Nutrition and Dietitics</t>
  </si>
  <si>
    <t>2023W</t>
  </si>
  <si>
    <t>WACH</t>
  </si>
  <si>
    <t>Women+ &amp; Children's Health</t>
  </si>
  <si>
    <t>2024S</t>
  </si>
  <si>
    <t>2024W</t>
  </si>
  <si>
    <t>BPOC Graduate Excellence Award</t>
  </si>
  <si>
    <t>Ensure that you indicate both the Award # (Column A) and Award Title (Column B); please do not leave either of these columns blank</t>
  </si>
  <si>
    <t>Award #</t>
  </si>
  <si>
    <t>AMNE</t>
  </si>
  <si>
    <t>Ancient Mediterranean and Near Eastern Studies</t>
  </si>
  <si>
    <t>CENES</t>
  </si>
  <si>
    <t>Master of Physical Therapy</t>
  </si>
  <si>
    <t>2025S</t>
  </si>
  <si>
    <t>2025W</t>
  </si>
  <si>
    <t>Occupational and Environmental Hygiene (MSc OEH)</t>
  </si>
  <si>
    <t>Occupational Science &amp; Occupational Therapy (OSOT)</t>
  </si>
  <si>
    <t>OCCH (MSc OEH)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</si>
</sst>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indexed="8"/>
      <name val="Calibri"/>
      <family val="2"/>
    </font>
    <font>
      <u/>
      <sz val="11"/>
      <color theme="10"/>
      <name val="Calibri"/>
      <family val="2"/>
    </font>
    <font>
      <b/>
      <sz val="11"/>
      <color theme="1"/>
      <name val="Calibri"/>
      <family val="2"/>
      <scheme val="minor"/>
    </font>
    <font>
      <sz val="11"/>
      <color rgb="FFFF0000"/>
      <name val="Calibri"/>
      <family val="2"/>
      <scheme val="minor"/>
    </font>
    <font>
      <sz val="9"/>
      <color indexed="81"/>
      <name val="Tahoma"/>
      <family val="2"/>
    </font>
    <font>
      <b/>
      <u/>
      <sz val="11"/>
      <color theme="10"/>
      <name val="Calibri"/>
      <family val="2"/>
    </font>
    <font>
      <sz val="11"/>
      <color rgb="FF000000"/>
      <name val="Calibri"/>
      <family val="2"/>
    </font>
    <font>
      <b/>
      <sz val="11"/>
      <color rgb="FF000000"/>
      <name val="Calibri"/>
      <family val="2"/>
    </font>
    <font>
      <sz val="9"/>
      <color indexed="81"/>
      <name val="Tahoma"/>
      <charset val="1"/>
    </font>
  </fonts>
  <fills count="4">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40">
    <xf numFmtId="0" fontId="0" fillId="0" borderId="0" xfId="0"/>
    <xf numFmtId="0" fontId="0" fillId="0" borderId="1" xfId="0" applyBorder="1"/>
    <xf numFmtId="0" fontId="0" fillId="0" borderId="1" xfId="0" applyFill="1" applyBorder="1"/>
    <xf numFmtId="1" fontId="0" fillId="0" borderId="0" xfId="0" applyNumberFormat="1" applyProtection="1"/>
    <xf numFmtId="0" fontId="0" fillId="0" borderId="0" xfId="0" applyProtection="1"/>
    <xf numFmtId="0" fontId="0" fillId="0" borderId="1" xfId="0" applyBorder="1" applyAlignment="1" applyProtection="1">
      <alignment wrapText="1"/>
      <protection locked="0"/>
    </xf>
    <xf numFmtId="164" fontId="0" fillId="0" borderId="1" xfId="0" applyNumberFormat="1" applyBorder="1" applyAlignment="1" applyProtection="1">
      <alignment wrapText="1"/>
      <protection locked="0"/>
    </xf>
    <xf numFmtId="1" fontId="0" fillId="0" borderId="1" xfId="0" applyNumberFormat="1" applyBorder="1" applyAlignment="1" applyProtection="1">
      <alignment wrapText="1"/>
      <protection locked="0"/>
    </xf>
    <xf numFmtId="164" fontId="0" fillId="0" borderId="0" xfId="0" applyNumberFormat="1" applyProtection="1"/>
    <xf numFmtId="0" fontId="0" fillId="3" borderId="1" xfId="0" applyFill="1" applyBorder="1"/>
    <xf numFmtId="0" fontId="0" fillId="0" borderId="1" xfId="0" applyBorder="1" applyAlignment="1">
      <alignment wrapText="1"/>
    </xf>
    <xf numFmtId="0" fontId="3" fillId="0" borderId="1" xfId="0" applyFont="1" applyBorder="1" applyAlignment="1" applyProtection="1">
      <alignment wrapText="1"/>
    </xf>
    <xf numFmtId="0" fontId="4" fillId="0" borderId="0" xfId="0" applyFont="1"/>
    <xf numFmtId="0" fontId="4" fillId="0" borderId="0" xfId="0" applyFont="1" applyProtection="1"/>
    <xf numFmtId="1" fontId="6" fillId="0" borderId="0" xfId="1" applyNumberFormat="1" applyFont="1" applyAlignment="1" applyProtection="1"/>
    <xf numFmtId="0" fontId="3" fillId="0" borderId="0" xfId="0" applyFont="1" applyAlignment="1">
      <alignment wrapText="1"/>
    </xf>
    <xf numFmtId="0" fontId="3" fillId="0" borderId="1" xfId="0" applyFont="1" applyBorder="1" applyAlignment="1">
      <alignment wrapText="1"/>
    </xf>
    <xf numFmtId="0" fontId="3" fillId="0" borderId="2" xfId="0" applyFont="1" applyBorder="1" applyAlignment="1" applyProtection="1">
      <alignment wrapText="1"/>
    </xf>
    <xf numFmtId="0" fontId="0" fillId="0" borderId="2" xfId="0" applyBorder="1"/>
    <xf numFmtId="0" fontId="4" fillId="0" borderId="0" xfId="0" quotePrefix="1" applyFont="1" applyAlignment="1" applyProtection="1">
      <alignment horizontal="left"/>
    </xf>
    <xf numFmtId="0" fontId="3" fillId="0" borderId="1" xfId="0" applyFont="1" applyBorder="1" applyAlignment="1" applyProtection="1">
      <alignment horizontal="center" wrapText="1"/>
    </xf>
    <xf numFmtId="164" fontId="3" fillId="0" borderId="1" xfId="0" applyNumberFormat="1" applyFont="1" applyBorder="1" applyAlignment="1" applyProtection="1">
      <alignment horizontal="center" wrapText="1"/>
    </xf>
    <xf numFmtId="1" fontId="3" fillId="0" borderId="1" xfId="0" applyNumberFormat="1" applyFont="1" applyBorder="1" applyAlignment="1" applyProtection="1">
      <alignment horizontal="center" wrapText="1"/>
    </xf>
    <xf numFmtId="0" fontId="3" fillId="2" borderId="1" xfId="0" applyFont="1" applyFill="1" applyBorder="1" applyAlignment="1" applyProtection="1">
      <alignment horizontal="center" wrapText="1"/>
    </xf>
    <xf numFmtId="0" fontId="4" fillId="0" borderId="0" xfId="0" applyFont="1" applyAlignment="1" applyProtection="1">
      <alignment horizontal="center"/>
    </xf>
    <xf numFmtId="0" fontId="0" fillId="0" borderId="0" xfId="0" applyAlignment="1" applyProtection="1">
      <alignment horizontal="center" wrapText="1"/>
    </xf>
    <xf numFmtId="0" fontId="0" fillId="0" borderId="0" xfId="0" applyAlignment="1" applyProtection="1"/>
    <xf numFmtId="0" fontId="0" fillId="0" borderId="1" xfId="0" applyFont="1" applyBorder="1" applyAlignment="1" applyProtection="1">
      <alignment wrapText="1"/>
      <protection locked="0"/>
    </xf>
    <xf numFmtId="1" fontId="0" fillId="0" borderId="1" xfId="0" applyNumberFormat="1" applyBorder="1" applyAlignment="1" applyProtection="1">
      <alignment wrapText="1"/>
      <protection hidden="1"/>
    </xf>
    <xf numFmtId="0" fontId="3" fillId="2" borderId="1" xfId="0" applyFont="1" applyFill="1" applyBorder="1" applyAlignment="1">
      <alignment horizontal="center"/>
    </xf>
    <xf numFmtId="0" fontId="3" fillId="0" borderId="0" xfId="0" applyFont="1" applyAlignment="1">
      <alignment horizontal="center"/>
    </xf>
    <xf numFmtId="0" fontId="0" fillId="0" borderId="0" xfId="0" applyAlignment="1" applyProtection="1">
      <alignment horizontal="right"/>
    </xf>
    <xf numFmtId="0" fontId="3" fillId="0" borderId="1" xfId="0" applyFont="1" applyBorder="1" applyAlignment="1" applyProtection="1">
      <alignment horizontal="center"/>
    </xf>
    <xf numFmtId="0" fontId="4" fillId="0" borderId="0" xfId="0" applyFont="1" applyAlignment="1" applyProtection="1"/>
    <xf numFmtId="1" fontId="4" fillId="0" borderId="0" xfId="0" applyNumberFormat="1" applyFont="1" applyProtection="1"/>
    <xf numFmtId="0" fontId="0" fillId="0" borderId="0" xfId="0" applyBorder="1"/>
    <xf numFmtId="0" fontId="0" fillId="0" borderId="3" xfId="0" applyBorder="1"/>
    <xf numFmtId="0" fontId="0" fillId="0" borderId="4" xfId="0" applyBorder="1"/>
    <xf numFmtId="0" fontId="0" fillId="0" borderId="5" xfId="0" applyBorder="1"/>
    <xf numFmtId="0" fontId="0" fillId="0" borderId="0" xfId="0" applyFill="1" applyBorder="1"/>
  </cellXfs>
  <cellStyles count="2">
    <cellStyle name="Hyperlink" xfId="1" builtinId="8"/>
    <cellStyle name="Normal" xfId="0" builtinId="0"/>
  </cellStyles>
  <dxfs count="2">
    <dxf>
      <font>
        <color rgb="FFC00000"/>
      </font>
      <fill>
        <patternFill>
          <bgColor theme="5" tint="0.39994506668294322"/>
        </patternFill>
      </fill>
    </dxf>
    <dxf>
      <font>
        <color rgb="FFC00000"/>
      </font>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74"/>
  <sheetViews>
    <sheetView tabSelected="1" zoomScale="91" zoomScaleNormal="91" workbookViewId="0">
      <pane xSplit="2" ySplit="3" topLeftCell="C142" activePane="bottomRight" state="frozen"/>
      <selection pane="topRight" activeCell="C1" sqref="C1"/>
      <selection pane="bottomLeft" activeCell="A3" sqref="A3"/>
      <selection pane="bottomRight" activeCell="K159" sqref="K159"/>
    </sheetView>
  </sheetViews>
  <sheetFormatPr defaultColWidth="9.140625" defaultRowHeight="15" x14ac:dyDescent="0.25"/>
  <cols>
    <col min="1" max="1" width="11" style="3" customWidth="1"/>
    <col min="2" max="2" width="12.28515625" style="4" customWidth="1"/>
    <col min="3" max="3" width="10.7109375" style="8" customWidth="1"/>
    <col min="4" max="4" width="12" style="8" customWidth="1"/>
    <col min="5" max="5" width="9" style="4" customWidth="1"/>
    <col min="6" max="6" width="10.42578125" style="3" customWidth="1"/>
    <col min="7" max="7" width="15.42578125" style="4" customWidth="1"/>
    <col min="8" max="8" width="15.7109375" style="4" customWidth="1"/>
    <col min="9" max="9" width="13.140625" style="4" bestFit="1" customWidth="1"/>
    <col min="10" max="10" width="11.140625" style="4" customWidth="1"/>
    <col min="11" max="11" width="23.140625" style="4" customWidth="1"/>
    <col min="12" max="12" width="26.28515625" style="4" customWidth="1"/>
    <col min="13" max="13" width="13.85546875" style="4" customWidth="1"/>
    <col min="14" max="16384" width="9.140625" style="4"/>
  </cols>
  <sheetData>
    <row r="1" spans="1:17" x14ac:dyDescent="0.25">
      <c r="A1" s="4" t="s">
        <v>229</v>
      </c>
      <c r="M1" s="31" t="s">
        <v>231</v>
      </c>
    </row>
    <row r="2" spans="1:17" x14ac:dyDescent="0.25">
      <c r="A2" s="14" t="s">
        <v>39</v>
      </c>
      <c r="I2" s="13"/>
    </row>
    <row r="3" spans="1:17" s="25" customFormat="1" ht="72.599999999999994" customHeight="1" x14ac:dyDescent="0.25">
      <c r="A3" s="32" t="s">
        <v>250</v>
      </c>
      <c r="B3" s="20" t="s">
        <v>1</v>
      </c>
      <c r="C3" s="21" t="s">
        <v>235</v>
      </c>
      <c r="D3" s="21" t="s">
        <v>2</v>
      </c>
      <c r="E3" s="20" t="s">
        <v>3</v>
      </c>
      <c r="F3" s="22" t="s">
        <v>0</v>
      </c>
      <c r="G3" s="20" t="s">
        <v>4</v>
      </c>
      <c r="H3" s="20" t="s">
        <v>5</v>
      </c>
      <c r="I3" s="20" t="s">
        <v>6</v>
      </c>
      <c r="J3" s="20" t="s">
        <v>44</v>
      </c>
      <c r="K3" s="20" t="s">
        <v>43</v>
      </c>
      <c r="L3" s="23" t="s">
        <v>41</v>
      </c>
      <c r="M3" s="20" t="s">
        <v>40</v>
      </c>
      <c r="N3" s="24"/>
    </row>
    <row r="4" spans="1:17" s="26" customFormat="1" x14ac:dyDescent="0.25">
      <c r="A4" s="7"/>
      <c r="B4" s="5"/>
      <c r="C4" s="6"/>
      <c r="D4" s="6"/>
      <c r="E4" s="5"/>
      <c r="F4" s="7"/>
      <c r="G4" s="5"/>
      <c r="H4" s="5"/>
      <c r="I4" s="5"/>
      <c r="J4" s="5"/>
      <c r="K4" s="27"/>
      <c r="L4" s="28" t="str">
        <f>IF(A4=6456,"4YF",
IF(OR(D4&lt;0, D4&gt;99999.99, AND(ISNUMBER(D4)=FALSE, ISBLANK(D4)=FALSE)),"ERROR in award amount",
IF(AND(ISBLANK(E4), ISBLANK(D4)=FALSE, D4&lt;&gt;0),"enter Award Funding Session", IF(ISBLANK(D4), "", IF(D4=0,"$0 - no payments",
IF(ISNUMBER(SEARCH("S",E4)),"1 instalment",
IF(D4&lt;1000,"1 lump sum",
IF(D4&lt;6000,"2 equal instalments",
IF(D4&lt;100000,"3 equal instalments","")))))))))</f>
        <v/>
      </c>
      <c r="M4" s="7" t="s">
        <v>230</v>
      </c>
      <c r="N4" s="19"/>
    </row>
    <row r="5" spans="1:17" s="26" customFormat="1" x14ac:dyDescent="0.25">
      <c r="A5" s="7"/>
      <c r="B5" s="5"/>
      <c r="C5" s="6"/>
      <c r="D5" s="6"/>
      <c r="E5" s="5"/>
      <c r="F5" s="7"/>
      <c r="G5" s="5"/>
      <c r="H5" s="5"/>
      <c r="I5" s="5"/>
      <c r="J5" s="5"/>
      <c r="K5" s="27"/>
      <c r="L5" s="28" t="str">
        <f t="shared" ref="L5:L68" si="0">IF(A5=6456,"4YF",
IF(OR(D5&lt;0, D5&gt;99999.99, AND(ISNUMBER(D5)=FALSE, ISBLANK(D5)=FALSE)),"ERROR in award amount",
IF(AND(ISBLANK(E5), ISBLANK(D5)=FALSE, D5&lt;&gt;0),"enter Award Funding Session", IF(ISBLANK(D5), "", IF(D5=0,"$0 - no payments",
IF(ISNUMBER(SEARCH("S",E5)),"1 instalment",
IF(D5&lt;1000,"1 lump sum",
IF(D5&lt;6000,"2 equal instalments",
IF(D5&lt;100000,"3 equal instalments","")))))))))</f>
        <v/>
      </c>
      <c r="M5" s="7" t="s">
        <v>230</v>
      </c>
      <c r="N5" s="19"/>
      <c r="Q5" s="33"/>
    </row>
    <row r="6" spans="1:17" s="26" customFormat="1" x14ac:dyDescent="0.25">
      <c r="A6" s="7"/>
      <c r="B6" s="5"/>
      <c r="C6" s="6"/>
      <c r="D6" s="6"/>
      <c r="E6" s="5"/>
      <c r="F6" s="7"/>
      <c r="G6" s="5"/>
      <c r="H6" s="5"/>
      <c r="I6" s="5"/>
      <c r="J6" s="5"/>
      <c r="K6" s="27"/>
      <c r="L6" s="28" t="str">
        <f t="shared" si="0"/>
        <v/>
      </c>
      <c r="M6" s="7" t="s">
        <v>230</v>
      </c>
      <c r="N6" s="19"/>
      <c r="Q6" s="33"/>
    </row>
    <row r="7" spans="1:17" s="26" customFormat="1" x14ac:dyDescent="0.25">
      <c r="A7" s="7"/>
      <c r="B7" s="5"/>
      <c r="C7" s="6"/>
      <c r="D7" s="6"/>
      <c r="E7" s="5"/>
      <c r="F7" s="7"/>
      <c r="G7" s="5"/>
      <c r="H7" s="5"/>
      <c r="I7" s="5"/>
      <c r="J7" s="5"/>
      <c r="K7" s="27"/>
      <c r="L7" s="28" t="str">
        <f t="shared" si="0"/>
        <v/>
      </c>
      <c r="M7" s="7" t="s">
        <v>230</v>
      </c>
      <c r="N7" s="19"/>
      <c r="Q7" s="33"/>
    </row>
    <row r="8" spans="1:17" s="26" customFormat="1" x14ac:dyDescent="0.25">
      <c r="A8" s="7"/>
      <c r="B8" s="5"/>
      <c r="C8" s="6"/>
      <c r="D8" s="6"/>
      <c r="E8" s="5"/>
      <c r="F8" s="7"/>
      <c r="G8" s="5"/>
      <c r="H8" s="5"/>
      <c r="I8" s="5"/>
      <c r="J8" s="5"/>
      <c r="K8" s="27"/>
      <c r="L8" s="28" t="str">
        <f t="shared" si="0"/>
        <v/>
      </c>
      <c r="M8" s="7" t="s">
        <v>230</v>
      </c>
      <c r="N8" s="19"/>
      <c r="Q8" s="33"/>
    </row>
    <row r="9" spans="1:17" s="26" customFormat="1" x14ac:dyDescent="0.25">
      <c r="A9" s="7"/>
      <c r="B9" s="5"/>
      <c r="C9" s="6"/>
      <c r="D9" s="6"/>
      <c r="E9" s="5"/>
      <c r="F9" s="7"/>
      <c r="G9" s="5"/>
      <c r="H9" s="5"/>
      <c r="I9" s="5"/>
      <c r="J9" s="5"/>
      <c r="K9" s="27"/>
      <c r="L9" s="28" t="str">
        <f t="shared" si="0"/>
        <v/>
      </c>
      <c r="M9" s="7" t="s">
        <v>230</v>
      </c>
      <c r="N9" s="19"/>
      <c r="Q9" s="33"/>
    </row>
    <row r="10" spans="1:17" s="26" customFormat="1" x14ac:dyDescent="0.25">
      <c r="A10" s="7"/>
      <c r="B10" s="5"/>
      <c r="C10" s="6"/>
      <c r="D10" s="6"/>
      <c r="E10" s="5"/>
      <c r="F10" s="7"/>
      <c r="G10" s="5"/>
      <c r="H10" s="5"/>
      <c r="I10" s="5"/>
      <c r="J10" s="5"/>
      <c r="K10" s="27"/>
      <c r="L10" s="28" t="str">
        <f t="shared" si="0"/>
        <v/>
      </c>
      <c r="M10" s="7" t="s">
        <v>230</v>
      </c>
      <c r="N10" s="19"/>
      <c r="Q10" s="33"/>
    </row>
    <row r="11" spans="1:17" s="26" customFormat="1" x14ac:dyDescent="0.25">
      <c r="A11" s="7"/>
      <c r="B11" s="5"/>
      <c r="C11" s="6"/>
      <c r="D11" s="6"/>
      <c r="E11" s="5"/>
      <c r="F11" s="7"/>
      <c r="G11" s="5"/>
      <c r="H11" s="5"/>
      <c r="I11" s="5"/>
      <c r="J11" s="5"/>
      <c r="K11" s="27"/>
      <c r="L11" s="28" t="str">
        <f t="shared" si="0"/>
        <v/>
      </c>
      <c r="M11" s="7" t="s">
        <v>230</v>
      </c>
      <c r="N11" s="19"/>
    </row>
    <row r="12" spans="1:17" s="26" customFormat="1" x14ac:dyDescent="0.25">
      <c r="A12" s="7"/>
      <c r="B12" s="5"/>
      <c r="C12" s="6"/>
      <c r="D12" s="6"/>
      <c r="E12" s="5"/>
      <c r="F12" s="7"/>
      <c r="G12" s="5"/>
      <c r="H12" s="5"/>
      <c r="I12" s="5"/>
      <c r="J12" s="5"/>
      <c r="K12" s="27"/>
      <c r="L12" s="28" t="str">
        <f t="shared" si="0"/>
        <v/>
      </c>
      <c r="M12" s="7" t="s">
        <v>230</v>
      </c>
      <c r="N12" s="19"/>
    </row>
    <row r="13" spans="1:17" s="26" customFormat="1" x14ac:dyDescent="0.25">
      <c r="A13" s="7"/>
      <c r="B13" s="5"/>
      <c r="C13" s="6"/>
      <c r="D13" s="6"/>
      <c r="E13" s="5"/>
      <c r="F13" s="7"/>
      <c r="G13" s="5"/>
      <c r="H13" s="5"/>
      <c r="I13" s="5"/>
      <c r="J13" s="5"/>
      <c r="K13" s="27"/>
      <c r="L13" s="28" t="str">
        <f t="shared" si="0"/>
        <v/>
      </c>
      <c r="M13" s="7" t="s">
        <v>230</v>
      </c>
      <c r="N13" s="19"/>
    </row>
    <row r="14" spans="1:17" s="26" customFormat="1" x14ac:dyDescent="0.25">
      <c r="A14" s="7"/>
      <c r="B14" s="5"/>
      <c r="C14" s="6"/>
      <c r="D14" s="6"/>
      <c r="E14" s="5"/>
      <c r="F14" s="7"/>
      <c r="G14" s="5"/>
      <c r="H14" s="5"/>
      <c r="I14" s="5"/>
      <c r="J14" s="5"/>
      <c r="K14" s="27"/>
      <c r="L14" s="28" t="str">
        <f t="shared" si="0"/>
        <v/>
      </c>
      <c r="M14" s="7" t="s">
        <v>230</v>
      </c>
      <c r="N14" s="19"/>
    </row>
    <row r="15" spans="1:17" s="26" customFormat="1" x14ac:dyDescent="0.25">
      <c r="A15" s="7"/>
      <c r="B15" s="5"/>
      <c r="C15" s="6"/>
      <c r="D15" s="6"/>
      <c r="E15" s="5"/>
      <c r="F15" s="7"/>
      <c r="G15" s="5"/>
      <c r="H15" s="5"/>
      <c r="I15" s="5"/>
      <c r="J15" s="5"/>
      <c r="K15" s="27"/>
      <c r="L15" s="28" t="str">
        <f t="shared" si="0"/>
        <v/>
      </c>
      <c r="M15" s="7" t="s">
        <v>230</v>
      </c>
      <c r="N15" s="19"/>
    </row>
    <row r="16" spans="1:17" s="26" customFormat="1" x14ac:dyDescent="0.25">
      <c r="A16" s="7"/>
      <c r="B16" s="5"/>
      <c r="C16" s="6"/>
      <c r="D16" s="6"/>
      <c r="E16" s="5"/>
      <c r="F16" s="7"/>
      <c r="G16" s="5"/>
      <c r="H16" s="5"/>
      <c r="I16" s="5"/>
      <c r="J16" s="5"/>
      <c r="K16" s="27"/>
      <c r="L16" s="28" t="str">
        <f t="shared" si="0"/>
        <v/>
      </c>
      <c r="M16" s="7" t="s">
        <v>230</v>
      </c>
      <c r="N16" s="19"/>
    </row>
    <row r="17" spans="1:14" s="26" customFormat="1" x14ac:dyDescent="0.25">
      <c r="A17" s="7"/>
      <c r="B17" s="5"/>
      <c r="C17" s="6"/>
      <c r="D17" s="6"/>
      <c r="E17" s="5"/>
      <c r="F17" s="7"/>
      <c r="G17" s="5"/>
      <c r="H17" s="5"/>
      <c r="I17" s="5"/>
      <c r="J17" s="5"/>
      <c r="K17" s="27"/>
      <c r="L17" s="28" t="str">
        <f t="shared" si="0"/>
        <v/>
      </c>
      <c r="M17" s="7" t="s">
        <v>230</v>
      </c>
      <c r="N17" s="19"/>
    </row>
    <row r="18" spans="1:14" s="26" customFormat="1" x14ac:dyDescent="0.25">
      <c r="A18" s="7"/>
      <c r="B18" s="5"/>
      <c r="C18" s="6"/>
      <c r="D18" s="6"/>
      <c r="E18" s="5"/>
      <c r="F18" s="7"/>
      <c r="G18" s="5"/>
      <c r="H18" s="5"/>
      <c r="I18" s="5"/>
      <c r="J18" s="5"/>
      <c r="K18" s="27"/>
      <c r="L18" s="28" t="str">
        <f t="shared" si="0"/>
        <v/>
      </c>
      <c r="M18" s="7" t="s">
        <v>230</v>
      </c>
      <c r="N18" s="19"/>
    </row>
    <row r="19" spans="1:14" s="26" customFormat="1" x14ac:dyDescent="0.25">
      <c r="A19" s="7"/>
      <c r="B19" s="5"/>
      <c r="C19" s="6"/>
      <c r="D19" s="6"/>
      <c r="E19" s="5"/>
      <c r="F19" s="7"/>
      <c r="G19" s="5"/>
      <c r="H19" s="5"/>
      <c r="I19" s="5"/>
      <c r="J19" s="5"/>
      <c r="K19" s="27"/>
      <c r="L19" s="28" t="str">
        <f t="shared" si="0"/>
        <v/>
      </c>
      <c r="M19" s="7" t="s">
        <v>230</v>
      </c>
      <c r="N19" s="19"/>
    </row>
    <row r="20" spans="1:14" s="26" customFormat="1" x14ac:dyDescent="0.25">
      <c r="A20" s="7"/>
      <c r="B20" s="5"/>
      <c r="C20" s="6"/>
      <c r="D20" s="6"/>
      <c r="E20" s="5"/>
      <c r="F20" s="7"/>
      <c r="G20" s="5"/>
      <c r="H20" s="5"/>
      <c r="I20" s="5"/>
      <c r="J20" s="5"/>
      <c r="K20" s="27"/>
      <c r="L20" s="28" t="str">
        <f t="shared" si="0"/>
        <v/>
      </c>
      <c r="M20" s="7" t="s">
        <v>230</v>
      </c>
      <c r="N20" s="19"/>
    </row>
    <row r="21" spans="1:14" s="26" customFormat="1" x14ac:dyDescent="0.25">
      <c r="A21" s="7"/>
      <c r="B21" s="5"/>
      <c r="C21" s="6"/>
      <c r="D21" s="6"/>
      <c r="E21" s="5"/>
      <c r="F21" s="7"/>
      <c r="G21" s="5"/>
      <c r="H21" s="5"/>
      <c r="I21" s="5"/>
      <c r="J21" s="5"/>
      <c r="K21" s="27"/>
      <c r="L21" s="28" t="str">
        <f t="shared" si="0"/>
        <v/>
      </c>
      <c r="M21" s="7" t="s">
        <v>230</v>
      </c>
      <c r="N21" s="19"/>
    </row>
    <row r="22" spans="1:14" s="26" customFormat="1" x14ac:dyDescent="0.25">
      <c r="A22" s="7"/>
      <c r="B22" s="5"/>
      <c r="C22" s="6"/>
      <c r="D22" s="6"/>
      <c r="E22" s="5"/>
      <c r="F22" s="7"/>
      <c r="G22" s="5"/>
      <c r="H22" s="5"/>
      <c r="I22" s="5"/>
      <c r="J22" s="5"/>
      <c r="K22" s="27"/>
      <c r="L22" s="28" t="str">
        <f t="shared" si="0"/>
        <v/>
      </c>
      <c r="M22" s="7" t="s">
        <v>230</v>
      </c>
      <c r="N22" s="19"/>
    </row>
    <row r="23" spans="1:14" s="26" customFormat="1" x14ac:dyDescent="0.25">
      <c r="A23" s="7"/>
      <c r="B23" s="5"/>
      <c r="C23" s="6"/>
      <c r="D23" s="6"/>
      <c r="E23" s="5"/>
      <c r="F23" s="7"/>
      <c r="G23" s="5"/>
      <c r="H23" s="5"/>
      <c r="I23" s="5"/>
      <c r="J23" s="5"/>
      <c r="K23" s="27"/>
      <c r="L23" s="28" t="str">
        <f t="shared" si="0"/>
        <v/>
      </c>
      <c r="M23" s="7" t="s">
        <v>230</v>
      </c>
      <c r="N23" s="19"/>
    </row>
    <row r="24" spans="1:14" s="26" customFormat="1" x14ac:dyDescent="0.25">
      <c r="A24" s="7"/>
      <c r="B24" s="5"/>
      <c r="C24" s="6"/>
      <c r="D24" s="6"/>
      <c r="E24" s="5"/>
      <c r="F24" s="7"/>
      <c r="G24" s="5"/>
      <c r="H24" s="5"/>
      <c r="I24" s="5"/>
      <c r="J24" s="5"/>
      <c r="K24" s="27"/>
      <c r="L24" s="28" t="str">
        <f t="shared" si="0"/>
        <v/>
      </c>
      <c r="M24" s="7" t="s">
        <v>230</v>
      </c>
      <c r="N24" s="19"/>
    </row>
    <row r="25" spans="1:14" s="26" customFormat="1" x14ac:dyDescent="0.25">
      <c r="A25" s="7"/>
      <c r="B25" s="5"/>
      <c r="C25" s="6"/>
      <c r="D25" s="6"/>
      <c r="E25" s="5"/>
      <c r="F25" s="7"/>
      <c r="G25" s="5"/>
      <c r="H25" s="5"/>
      <c r="I25" s="5"/>
      <c r="J25" s="5"/>
      <c r="K25" s="27"/>
      <c r="L25" s="28" t="str">
        <f t="shared" si="0"/>
        <v/>
      </c>
      <c r="M25" s="7" t="s">
        <v>230</v>
      </c>
      <c r="N25" s="19"/>
    </row>
    <row r="26" spans="1:14" s="26" customFormat="1" x14ac:dyDescent="0.25">
      <c r="A26" s="7"/>
      <c r="B26" s="5"/>
      <c r="C26" s="6"/>
      <c r="D26" s="6"/>
      <c r="E26" s="5"/>
      <c r="F26" s="7"/>
      <c r="G26" s="5"/>
      <c r="H26" s="5"/>
      <c r="I26" s="5"/>
      <c r="J26" s="5"/>
      <c r="K26" s="27"/>
      <c r="L26" s="28" t="str">
        <f t="shared" si="0"/>
        <v/>
      </c>
      <c r="M26" s="7" t="s">
        <v>230</v>
      </c>
      <c r="N26" s="19"/>
    </row>
    <row r="27" spans="1:14" s="26" customFormat="1" x14ac:dyDescent="0.25">
      <c r="A27" s="7"/>
      <c r="B27" s="5"/>
      <c r="C27" s="6"/>
      <c r="D27" s="6"/>
      <c r="E27" s="5"/>
      <c r="F27" s="7"/>
      <c r="G27" s="5"/>
      <c r="H27" s="5"/>
      <c r="I27" s="5"/>
      <c r="J27" s="5"/>
      <c r="K27" s="27"/>
      <c r="L27" s="28" t="str">
        <f t="shared" si="0"/>
        <v/>
      </c>
      <c r="M27" s="7" t="s">
        <v>230</v>
      </c>
      <c r="N27" s="19"/>
    </row>
    <row r="28" spans="1:14" s="26" customFormat="1" x14ac:dyDescent="0.25">
      <c r="A28" s="7"/>
      <c r="B28" s="5"/>
      <c r="C28" s="6"/>
      <c r="D28" s="6"/>
      <c r="E28" s="5"/>
      <c r="F28" s="7"/>
      <c r="G28" s="5"/>
      <c r="H28" s="5"/>
      <c r="I28" s="5"/>
      <c r="J28" s="5"/>
      <c r="K28" s="27"/>
      <c r="L28" s="28" t="str">
        <f t="shared" si="0"/>
        <v/>
      </c>
      <c r="M28" s="7" t="s">
        <v>230</v>
      </c>
      <c r="N28" s="19"/>
    </row>
    <row r="29" spans="1:14" s="26" customFormat="1" x14ac:dyDescent="0.25">
      <c r="A29" s="7"/>
      <c r="B29" s="5"/>
      <c r="C29" s="6"/>
      <c r="D29" s="6"/>
      <c r="E29" s="5"/>
      <c r="F29" s="7"/>
      <c r="G29" s="5"/>
      <c r="H29" s="5"/>
      <c r="I29" s="5"/>
      <c r="J29" s="5"/>
      <c r="K29" s="27"/>
      <c r="L29" s="28" t="str">
        <f t="shared" si="0"/>
        <v/>
      </c>
      <c r="M29" s="7" t="s">
        <v>230</v>
      </c>
      <c r="N29" s="19"/>
    </row>
    <row r="30" spans="1:14" s="26" customFormat="1" x14ac:dyDescent="0.25">
      <c r="A30" s="7"/>
      <c r="B30" s="5"/>
      <c r="C30" s="6"/>
      <c r="D30" s="6"/>
      <c r="E30" s="5"/>
      <c r="F30" s="7"/>
      <c r="G30" s="5"/>
      <c r="H30" s="5"/>
      <c r="I30" s="5"/>
      <c r="J30" s="5"/>
      <c r="K30" s="27"/>
      <c r="L30" s="28" t="str">
        <f t="shared" si="0"/>
        <v/>
      </c>
      <c r="M30" s="7" t="s">
        <v>230</v>
      </c>
      <c r="N30" s="19"/>
    </row>
    <row r="31" spans="1:14" s="26" customFormat="1" x14ac:dyDescent="0.25">
      <c r="A31" s="7"/>
      <c r="B31" s="5"/>
      <c r="C31" s="6"/>
      <c r="D31" s="6"/>
      <c r="E31" s="5"/>
      <c r="F31" s="7"/>
      <c r="G31" s="5"/>
      <c r="H31" s="5"/>
      <c r="I31" s="5"/>
      <c r="J31" s="5"/>
      <c r="K31" s="27"/>
      <c r="L31" s="28" t="str">
        <f t="shared" si="0"/>
        <v/>
      </c>
      <c r="M31" s="7" t="s">
        <v>230</v>
      </c>
      <c r="N31" s="19"/>
    </row>
    <row r="32" spans="1:14" s="26" customFormat="1" x14ac:dyDescent="0.25">
      <c r="A32" s="7"/>
      <c r="B32" s="5"/>
      <c r="C32" s="6"/>
      <c r="D32" s="6"/>
      <c r="E32" s="5"/>
      <c r="F32" s="7"/>
      <c r="G32" s="5"/>
      <c r="H32" s="5"/>
      <c r="I32" s="5"/>
      <c r="J32" s="5"/>
      <c r="K32" s="27"/>
      <c r="L32" s="28" t="str">
        <f t="shared" si="0"/>
        <v/>
      </c>
      <c r="M32" s="7" t="s">
        <v>230</v>
      </c>
      <c r="N32" s="19"/>
    </row>
    <row r="33" spans="1:14" s="26" customFormat="1" x14ac:dyDescent="0.25">
      <c r="A33" s="7"/>
      <c r="B33" s="5"/>
      <c r="C33" s="6"/>
      <c r="D33" s="6"/>
      <c r="E33" s="5"/>
      <c r="F33" s="7"/>
      <c r="G33" s="5"/>
      <c r="H33" s="5"/>
      <c r="I33" s="5"/>
      <c r="J33" s="5"/>
      <c r="K33" s="27"/>
      <c r="L33" s="28" t="str">
        <f t="shared" si="0"/>
        <v/>
      </c>
      <c r="M33" s="7" t="s">
        <v>230</v>
      </c>
      <c r="N33" s="19"/>
    </row>
    <row r="34" spans="1:14" s="26" customFormat="1" x14ac:dyDescent="0.25">
      <c r="A34" s="7"/>
      <c r="B34" s="5"/>
      <c r="C34" s="6"/>
      <c r="D34" s="6"/>
      <c r="E34" s="5"/>
      <c r="F34" s="7"/>
      <c r="G34" s="5"/>
      <c r="H34" s="5"/>
      <c r="I34" s="5"/>
      <c r="J34" s="5"/>
      <c r="K34" s="27"/>
      <c r="L34" s="28" t="str">
        <f t="shared" si="0"/>
        <v/>
      </c>
      <c r="M34" s="7" t="s">
        <v>230</v>
      </c>
      <c r="N34" s="19"/>
    </row>
    <row r="35" spans="1:14" s="26" customFormat="1" x14ac:dyDescent="0.25">
      <c r="A35" s="7"/>
      <c r="B35" s="5"/>
      <c r="C35" s="6"/>
      <c r="D35" s="6"/>
      <c r="E35" s="5"/>
      <c r="F35" s="7"/>
      <c r="G35" s="5"/>
      <c r="H35" s="5"/>
      <c r="I35" s="5"/>
      <c r="J35" s="5"/>
      <c r="K35" s="27"/>
      <c r="L35" s="28" t="str">
        <f t="shared" si="0"/>
        <v/>
      </c>
      <c r="M35" s="7" t="s">
        <v>230</v>
      </c>
      <c r="N35" s="19"/>
    </row>
    <row r="36" spans="1:14" s="26" customFormat="1" x14ac:dyDescent="0.25">
      <c r="A36" s="7"/>
      <c r="B36" s="5"/>
      <c r="C36" s="6"/>
      <c r="D36" s="6"/>
      <c r="E36" s="5"/>
      <c r="F36" s="7"/>
      <c r="G36" s="5"/>
      <c r="H36" s="5"/>
      <c r="I36" s="5"/>
      <c r="J36" s="5"/>
      <c r="K36" s="27"/>
      <c r="L36" s="28" t="str">
        <f t="shared" si="0"/>
        <v/>
      </c>
      <c r="M36" s="7" t="s">
        <v>230</v>
      </c>
      <c r="N36" s="19"/>
    </row>
    <row r="37" spans="1:14" s="26" customFormat="1" x14ac:dyDescent="0.25">
      <c r="A37" s="7"/>
      <c r="B37" s="5"/>
      <c r="C37" s="6"/>
      <c r="D37" s="6"/>
      <c r="E37" s="5"/>
      <c r="F37" s="7"/>
      <c r="G37" s="5"/>
      <c r="H37" s="5"/>
      <c r="I37" s="5"/>
      <c r="J37" s="5"/>
      <c r="K37" s="27"/>
      <c r="L37" s="28" t="str">
        <f t="shared" si="0"/>
        <v/>
      </c>
      <c r="M37" s="7" t="s">
        <v>230</v>
      </c>
      <c r="N37" s="19"/>
    </row>
    <row r="38" spans="1:14" s="26" customFormat="1" x14ac:dyDescent="0.25">
      <c r="A38" s="7"/>
      <c r="B38" s="5"/>
      <c r="C38" s="6"/>
      <c r="D38" s="6"/>
      <c r="E38" s="5"/>
      <c r="F38" s="7"/>
      <c r="G38" s="5"/>
      <c r="H38" s="5"/>
      <c r="I38" s="5"/>
      <c r="J38" s="5"/>
      <c r="K38" s="27"/>
      <c r="L38" s="28" t="str">
        <f t="shared" si="0"/>
        <v/>
      </c>
      <c r="M38" s="7" t="s">
        <v>230</v>
      </c>
      <c r="N38" s="19"/>
    </row>
    <row r="39" spans="1:14" s="26" customFormat="1" x14ac:dyDescent="0.25">
      <c r="A39" s="7"/>
      <c r="B39" s="5"/>
      <c r="C39" s="6"/>
      <c r="D39" s="6"/>
      <c r="E39" s="5"/>
      <c r="F39" s="7"/>
      <c r="G39" s="5"/>
      <c r="H39" s="5"/>
      <c r="I39" s="5"/>
      <c r="J39" s="5"/>
      <c r="K39" s="27"/>
      <c r="L39" s="28" t="str">
        <f t="shared" si="0"/>
        <v/>
      </c>
      <c r="M39" s="7" t="s">
        <v>230</v>
      </c>
      <c r="N39" s="19"/>
    </row>
    <row r="40" spans="1:14" s="26" customFormat="1" x14ac:dyDescent="0.25">
      <c r="A40" s="7"/>
      <c r="B40" s="5"/>
      <c r="C40" s="6"/>
      <c r="D40" s="6"/>
      <c r="E40" s="5"/>
      <c r="F40" s="7"/>
      <c r="G40" s="5"/>
      <c r="H40" s="5"/>
      <c r="I40" s="5"/>
      <c r="J40" s="5"/>
      <c r="K40" s="27"/>
      <c r="L40" s="28" t="str">
        <f t="shared" si="0"/>
        <v/>
      </c>
      <c r="M40" s="7" t="s">
        <v>230</v>
      </c>
      <c r="N40" s="19"/>
    </row>
    <row r="41" spans="1:14" s="26" customFormat="1" x14ac:dyDescent="0.25">
      <c r="A41" s="7"/>
      <c r="B41" s="5"/>
      <c r="C41" s="6"/>
      <c r="D41" s="6"/>
      <c r="E41" s="5"/>
      <c r="F41" s="7"/>
      <c r="G41" s="5"/>
      <c r="H41" s="5"/>
      <c r="I41" s="5"/>
      <c r="J41" s="5"/>
      <c r="K41" s="27"/>
      <c r="L41" s="28" t="str">
        <f t="shared" si="0"/>
        <v/>
      </c>
      <c r="M41" s="7" t="s">
        <v>230</v>
      </c>
      <c r="N41" s="19"/>
    </row>
    <row r="42" spans="1:14" s="26" customFormat="1" x14ac:dyDescent="0.25">
      <c r="A42" s="7"/>
      <c r="B42" s="5"/>
      <c r="C42" s="6"/>
      <c r="D42" s="6"/>
      <c r="E42" s="5"/>
      <c r="F42" s="7"/>
      <c r="G42" s="5"/>
      <c r="H42" s="5"/>
      <c r="I42" s="5"/>
      <c r="J42" s="5"/>
      <c r="K42" s="27"/>
      <c r="L42" s="28" t="str">
        <f t="shared" si="0"/>
        <v/>
      </c>
      <c r="M42" s="7" t="s">
        <v>230</v>
      </c>
      <c r="N42" s="19"/>
    </row>
    <row r="43" spans="1:14" s="26" customFormat="1" x14ac:dyDescent="0.25">
      <c r="A43" s="7"/>
      <c r="B43" s="5"/>
      <c r="C43" s="6"/>
      <c r="D43" s="6"/>
      <c r="E43" s="5"/>
      <c r="F43" s="7"/>
      <c r="G43" s="5"/>
      <c r="H43" s="5"/>
      <c r="I43" s="5"/>
      <c r="J43" s="5"/>
      <c r="K43" s="27"/>
      <c r="L43" s="28" t="str">
        <f t="shared" si="0"/>
        <v/>
      </c>
      <c r="M43" s="7" t="s">
        <v>230</v>
      </c>
      <c r="N43" s="19"/>
    </row>
    <row r="44" spans="1:14" x14ac:dyDescent="0.25">
      <c r="A44" s="7"/>
      <c r="B44" s="5"/>
      <c r="C44" s="6"/>
      <c r="D44" s="6"/>
      <c r="E44" s="5"/>
      <c r="F44" s="7"/>
      <c r="G44" s="5"/>
      <c r="H44" s="5"/>
      <c r="I44" s="5"/>
      <c r="J44" s="5"/>
      <c r="K44" s="27"/>
      <c r="L44" s="28" t="str">
        <f t="shared" si="0"/>
        <v/>
      </c>
      <c r="M44" s="7" t="s">
        <v>230</v>
      </c>
    </row>
    <row r="45" spans="1:14" x14ac:dyDescent="0.25">
      <c r="A45" s="7"/>
      <c r="B45" s="5"/>
      <c r="C45" s="6"/>
      <c r="D45" s="6"/>
      <c r="E45" s="5"/>
      <c r="F45" s="7"/>
      <c r="G45" s="5"/>
      <c r="H45" s="5"/>
      <c r="I45" s="5"/>
      <c r="J45" s="5"/>
      <c r="K45" s="27"/>
      <c r="L45" s="28" t="str">
        <f t="shared" si="0"/>
        <v/>
      </c>
      <c r="M45" s="7" t="s">
        <v>230</v>
      </c>
    </row>
    <row r="46" spans="1:14" x14ac:dyDescent="0.25">
      <c r="A46" s="7"/>
      <c r="B46" s="5"/>
      <c r="C46" s="6"/>
      <c r="D46" s="6"/>
      <c r="E46" s="5"/>
      <c r="F46" s="7"/>
      <c r="G46" s="5"/>
      <c r="H46" s="5"/>
      <c r="I46" s="5"/>
      <c r="J46" s="5"/>
      <c r="K46" s="27"/>
      <c r="L46" s="28" t="str">
        <f t="shared" si="0"/>
        <v/>
      </c>
      <c r="M46" s="7" t="s">
        <v>230</v>
      </c>
    </row>
    <row r="47" spans="1:14" x14ac:dyDescent="0.25">
      <c r="A47" s="7"/>
      <c r="B47" s="5"/>
      <c r="C47" s="6"/>
      <c r="D47" s="6"/>
      <c r="E47" s="5"/>
      <c r="F47" s="7"/>
      <c r="G47" s="5"/>
      <c r="H47" s="5"/>
      <c r="I47" s="5"/>
      <c r="J47" s="5"/>
      <c r="K47" s="27"/>
      <c r="L47" s="28" t="str">
        <f t="shared" si="0"/>
        <v/>
      </c>
      <c r="M47" s="7" t="s">
        <v>230</v>
      </c>
    </row>
    <row r="48" spans="1:14" x14ac:dyDescent="0.25">
      <c r="A48" s="7"/>
      <c r="B48" s="5"/>
      <c r="C48" s="6"/>
      <c r="D48" s="6"/>
      <c r="E48" s="5"/>
      <c r="F48" s="7"/>
      <c r="G48" s="5"/>
      <c r="H48" s="5"/>
      <c r="I48" s="5"/>
      <c r="J48" s="5"/>
      <c r="K48" s="27"/>
      <c r="L48" s="28" t="str">
        <f t="shared" si="0"/>
        <v/>
      </c>
      <c r="M48" s="7" t="s">
        <v>230</v>
      </c>
    </row>
    <row r="49" spans="1:13" x14ac:dyDescent="0.25">
      <c r="A49" s="7"/>
      <c r="B49" s="5"/>
      <c r="C49" s="6"/>
      <c r="D49" s="6"/>
      <c r="E49" s="5"/>
      <c r="F49" s="7"/>
      <c r="G49" s="5"/>
      <c r="H49" s="5"/>
      <c r="I49" s="5"/>
      <c r="J49" s="5"/>
      <c r="K49" s="27"/>
      <c r="L49" s="28" t="str">
        <f t="shared" si="0"/>
        <v/>
      </c>
      <c r="M49" s="7" t="s">
        <v>230</v>
      </c>
    </row>
    <row r="50" spans="1:13" x14ac:dyDescent="0.25">
      <c r="A50" s="7"/>
      <c r="B50" s="5"/>
      <c r="C50" s="6"/>
      <c r="D50" s="6"/>
      <c r="E50" s="5"/>
      <c r="F50" s="7"/>
      <c r="G50" s="5"/>
      <c r="H50" s="5"/>
      <c r="I50" s="5"/>
      <c r="J50" s="5"/>
      <c r="K50" s="27"/>
      <c r="L50" s="28" t="str">
        <f t="shared" si="0"/>
        <v/>
      </c>
      <c r="M50" s="7" t="s">
        <v>230</v>
      </c>
    </row>
    <row r="51" spans="1:13" x14ac:dyDescent="0.25">
      <c r="A51" s="7"/>
      <c r="B51" s="5"/>
      <c r="C51" s="6"/>
      <c r="D51" s="6"/>
      <c r="E51" s="5"/>
      <c r="F51" s="7"/>
      <c r="G51" s="5"/>
      <c r="H51" s="5"/>
      <c r="I51" s="5"/>
      <c r="J51" s="5"/>
      <c r="K51" s="27"/>
      <c r="L51" s="28" t="str">
        <f t="shared" si="0"/>
        <v/>
      </c>
      <c r="M51" s="7" t="s">
        <v>230</v>
      </c>
    </row>
    <row r="52" spans="1:13" x14ac:dyDescent="0.25">
      <c r="A52" s="7"/>
      <c r="B52" s="5"/>
      <c r="C52" s="6"/>
      <c r="D52" s="6"/>
      <c r="E52" s="5"/>
      <c r="F52" s="7"/>
      <c r="G52" s="5"/>
      <c r="H52" s="5"/>
      <c r="I52" s="5"/>
      <c r="J52" s="5"/>
      <c r="K52" s="27"/>
      <c r="L52" s="28" t="str">
        <f t="shared" si="0"/>
        <v/>
      </c>
      <c r="M52" s="7" t="s">
        <v>230</v>
      </c>
    </row>
    <row r="53" spans="1:13" x14ac:dyDescent="0.25">
      <c r="A53" s="7"/>
      <c r="B53" s="5"/>
      <c r="C53" s="6"/>
      <c r="D53" s="6"/>
      <c r="E53" s="5"/>
      <c r="F53" s="7"/>
      <c r="G53" s="5"/>
      <c r="H53" s="5"/>
      <c r="I53" s="5"/>
      <c r="J53" s="5"/>
      <c r="K53" s="27"/>
      <c r="L53" s="28" t="str">
        <f t="shared" si="0"/>
        <v/>
      </c>
      <c r="M53" s="7" t="s">
        <v>230</v>
      </c>
    </row>
    <row r="54" spans="1:13" x14ac:dyDescent="0.25">
      <c r="A54" s="7"/>
      <c r="B54" s="5"/>
      <c r="C54" s="6"/>
      <c r="D54" s="6"/>
      <c r="E54" s="5"/>
      <c r="F54" s="7"/>
      <c r="G54" s="5"/>
      <c r="H54" s="5"/>
      <c r="I54" s="5"/>
      <c r="J54" s="5"/>
      <c r="K54" s="27"/>
      <c r="L54" s="28" t="str">
        <f t="shared" si="0"/>
        <v/>
      </c>
      <c r="M54" s="7" t="s">
        <v>230</v>
      </c>
    </row>
    <row r="55" spans="1:13" x14ac:dyDescent="0.25">
      <c r="A55" s="7"/>
      <c r="B55" s="5"/>
      <c r="C55" s="6"/>
      <c r="D55" s="6"/>
      <c r="E55" s="5"/>
      <c r="F55" s="7"/>
      <c r="G55" s="5"/>
      <c r="H55" s="5"/>
      <c r="I55" s="5"/>
      <c r="J55" s="5"/>
      <c r="K55" s="27"/>
      <c r="L55" s="28" t="str">
        <f t="shared" si="0"/>
        <v/>
      </c>
      <c r="M55" s="7" t="s">
        <v>230</v>
      </c>
    </row>
    <row r="56" spans="1:13" x14ac:dyDescent="0.25">
      <c r="A56" s="7"/>
      <c r="B56" s="5"/>
      <c r="C56" s="6"/>
      <c r="D56" s="6"/>
      <c r="E56" s="5"/>
      <c r="F56" s="7"/>
      <c r="G56" s="5"/>
      <c r="H56" s="5"/>
      <c r="I56" s="5"/>
      <c r="J56" s="5"/>
      <c r="K56" s="27"/>
      <c r="L56" s="28" t="str">
        <f t="shared" si="0"/>
        <v/>
      </c>
      <c r="M56" s="7" t="s">
        <v>230</v>
      </c>
    </row>
    <row r="57" spans="1:13" x14ac:dyDescent="0.25">
      <c r="A57" s="7"/>
      <c r="B57" s="5"/>
      <c r="C57" s="6"/>
      <c r="D57" s="6"/>
      <c r="E57" s="5"/>
      <c r="F57" s="7"/>
      <c r="G57" s="5"/>
      <c r="H57" s="5"/>
      <c r="I57" s="5"/>
      <c r="J57" s="5"/>
      <c r="K57" s="27"/>
      <c r="L57" s="28" t="str">
        <f t="shared" si="0"/>
        <v/>
      </c>
      <c r="M57" s="7" t="s">
        <v>230</v>
      </c>
    </row>
    <row r="58" spans="1:13" x14ac:dyDescent="0.25">
      <c r="A58" s="7"/>
      <c r="B58" s="5"/>
      <c r="C58" s="6"/>
      <c r="D58" s="6"/>
      <c r="E58" s="5"/>
      <c r="F58" s="7"/>
      <c r="G58" s="5"/>
      <c r="H58" s="5"/>
      <c r="I58" s="5"/>
      <c r="J58" s="5"/>
      <c r="K58" s="27"/>
      <c r="L58" s="28" t="str">
        <f t="shared" si="0"/>
        <v/>
      </c>
      <c r="M58" s="7" t="s">
        <v>230</v>
      </c>
    </row>
    <row r="59" spans="1:13" x14ac:dyDescent="0.25">
      <c r="A59" s="7"/>
      <c r="B59" s="5"/>
      <c r="C59" s="6"/>
      <c r="D59" s="6"/>
      <c r="E59" s="5"/>
      <c r="F59" s="7"/>
      <c r="G59" s="5"/>
      <c r="H59" s="5"/>
      <c r="I59" s="5"/>
      <c r="J59" s="5"/>
      <c r="K59" s="27"/>
      <c r="L59" s="28" t="str">
        <f t="shared" si="0"/>
        <v/>
      </c>
      <c r="M59" s="7" t="s">
        <v>230</v>
      </c>
    </row>
    <row r="60" spans="1:13" x14ac:dyDescent="0.25">
      <c r="A60" s="7"/>
      <c r="B60" s="5"/>
      <c r="C60" s="6"/>
      <c r="D60" s="6"/>
      <c r="E60" s="5"/>
      <c r="F60" s="7"/>
      <c r="G60" s="5"/>
      <c r="H60" s="5"/>
      <c r="I60" s="5"/>
      <c r="J60" s="5"/>
      <c r="K60" s="27"/>
      <c r="L60" s="28" t="str">
        <f t="shared" si="0"/>
        <v/>
      </c>
      <c r="M60" s="7" t="s">
        <v>230</v>
      </c>
    </row>
    <row r="61" spans="1:13" x14ac:dyDescent="0.25">
      <c r="A61" s="7"/>
      <c r="B61" s="5"/>
      <c r="C61" s="6"/>
      <c r="D61" s="6"/>
      <c r="E61" s="5"/>
      <c r="F61" s="7"/>
      <c r="G61" s="5"/>
      <c r="H61" s="5"/>
      <c r="I61" s="5"/>
      <c r="J61" s="5"/>
      <c r="K61" s="27"/>
      <c r="L61" s="28" t="str">
        <f t="shared" si="0"/>
        <v/>
      </c>
      <c r="M61" s="7" t="s">
        <v>230</v>
      </c>
    </row>
    <row r="62" spans="1:13" x14ac:dyDescent="0.25">
      <c r="A62" s="7"/>
      <c r="B62" s="5"/>
      <c r="C62" s="6"/>
      <c r="D62" s="6"/>
      <c r="E62" s="5"/>
      <c r="F62" s="7"/>
      <c r="G62" s="5"/>
      <c r="H62" s="5"/>
      <c r="I62" s="5"/>
      <c r="J62" s="5"/>
      <c r="K62" s="27"/>
      <c r="L62" s="28" t="str">
        <f t="shared" si="0"/>
        <v/>
      </c>
      <c r="M62" s="7" t="s">
        <v>230</v>
      </c>
    </row>
    <row r="63" spans="1:13" x14ac:dyDescent="0.25">
      <c r="A63" s="7"/>
      <c r="B63" s="5"/>
      <c r="C63" s="6"/>
      <c r="D63" s="6"/>
      <c r="E63" s="5"/>
      <c r="F63" s="7"/>
      <c r="G63" s="5"/>
      <c r="H63" s="5"/>
      <c r="I63" s="5"/>
      <c r="J63" s="5"/>
      <c r="K63" s="27"/>
      <c r="L63" s="28" t="str">
        <f t="shared" si="0"/>
        <v/>
      </c>
      <c r="M63" s="7" t="s">
        <v>230</v>
      </c>
    </row>
    <row r="64" spans="1:13" x14ac:dyDescent="0.25">
      <c r="A64" s="7"/>
      <c r="B64" s="5"/>
      <c r="C64" s="6"/>
      <c r="D64" s="6"/>
      <c r="E64" s="5"/>
      <c r="F64" s="7"/>
      <c r="G64" s="5"/>
      <c r="H64" s="5"/>
      <c r="I64" s="5"/>
      <c r="J64" s="5"/>
      <c r="K64" s="27"/>
      <c r="L64" s="28" t="str">
        <f t="shared" si="0"/>
        <v/>
      </c>
      <c r="M64" s="7" t="s">
        <v>230</v>
      </c>
    </row>
    <row r="65" spans="1:13" x14ac:dyDescent="0.25">
      <c r="A65" s="7"/>
      <c r="B65" s="5"/>
      <c r="C65" s="6"/>
      <c r="D65" s="6"/>
      <c r="E65" s="5"/>
      <c r="F65" s="7"/>
      <c r="G65" s="5"/>
      <c r="H65" s="5"/>
      <c r="I65" s="5"/>
      <c r="J65" s="5"/>
      <c r="K65" s="27"/>
      <c r="L65" s="28" t="str">
        <f t="shared" si="0"/>
        <v/>
      </c>
      <c r="M65" s="7" t="s">
        <v>230</v>
      </c>
    </row>
    <row r="66" spans="1:13" x14ac:dyDescent="0.25">
      <c r="A66" s="7"/>
      <c r="B66" s="5"/>
      <c r="C66" s="6"/>
      <c r="D66" s="6"/>
      <c r="E66" s="5"/>
      <c r="F66" s="7"/>
      <c r="G66" s="5"/>
      <c r="H66" s="5"/>
      <c r="I66" s="5"/>
      <c r="J66" s="5"/>
      <c r="K66" s="27"/>
      <c r="L66" s="28" t="str">
        <f t="shared" si="0"/>
        <v/>
      </c>
      <c r="M66" s="7" t="s">
        <v>230</v>
      </c>
    </row>
    <row r="67" spans="1:13" x14ac:dyDescent="0.25">
      <c r="A67" s="7"/>
      <c r="B67" s="5"/>
      <c r="C67" s="6"/>
      <c r="D67" s="6"/>
      <c r="E67" s="5"/>
      <c r="F67" s="7"/>
      <c r="G67" s="5"/>
      <c r="H67" s="5"/>
      <c r="I67" s="5"/>
      <c r="J67" s="5"/>
      <c r="K67" s="27"/>
      <c r="L67" s="28" t="str">
        <f t="shared" si="0"/>
        <v/>
      </c>
      <c r="M67" s="7" t="s">
        <v>230</v>
      </c>
    </row>
    <row r="68" spans="1:13" x14ac:dyDescent="0.25">
      <c r="A68" s="7"/>
      <c r="B68" s="5"/>
      <c r="C68" s="6"/>
      <c r="D68" s="6"/>
      <c r="E68" s="5"/>
      <c r="F68" s="7"/>
      <c r="G68" s="5"/>
      <c r="H68" s="5"/>
      <c r="I68" s="5"/>
      <c r="J68" s="5"/>
      <c r="K68" s="27"/>
      <c r="L68" s="28" t="str">
        <f t="shared" si="0"/>
        <v/>
      </c>
      <c r="M68" s="7" t="s">
        <v>230</v>
      </c>
    </row>
    <row r="69" spans="1:13" x14ac:dyDescent="0.25">
      <c r="A69" s="7"/>
      <c r="B69" s="5"/>
      <c r="C69" s="6"/>
      <c r="D69" s="6"/>
      <c r="E69" s="5"/>
      <c r="F69" s="7"/>
      <c r="G69" s="5"/>
      <c r="H69" s="5"/>
      <c r="I69" s="5"/>
      <c r="J69" s="5"/>
      <c r="K69" s="27"/>
      <c r="L69" s="28" t="str">
        <f t="shared" ref="L69:L132" si="1">IF(A69=6456,"4YF",
IF(OR(D69&lt;0, D69&gt;99999.99, AND(ISNUMBER(D69)=FALSE, ISBLANK(D69)=FALSE)),"ERROR in award amount",
IF(AND(ISBLANK(E69), ISBLANK(D69)=FALSE, D69&lt;&gt;0),"enter Award Funding Session", IF(ISBLANK(D69), "", IF(D69=0,"$0 - no payments",
IF(ISNUMBER(SEARCH("S",E69)),"1 instalment",
IF(D69&lt;1000,"1 lump sum",
IF(D69&lt;6000,"2 equal instalments",
IF(D69&lt;100000,"3 equal instalments","")))))))))</f>
        <v/>
      </c>
      <c r="M69" s="7" t="s">
        <v>230</v>
      </c>
    </row>
    <row r="70" spans="1:13" x14ac:dyDescent="0.25">
      <c r="A70" s="7"/>
      <c r="B70" s="5"/>
      <c r="C70" s="6"/>
      <c r="D70" s="6"/>
      <c r="E70" s="5"/>
      <c r="F70" s="7"/>
      <c r="G70" s="5"/>
      <c r="H70" s="5"/>
      <c r="I70" s="5"/>
      <c r="J70" s="5"/>
      <c r="K70" s="27"/>
      <c r="L70" s="28" t="str">
        <f t="shared" si="1"/>
        <v/>
      </c>
      <c r="M70" s="7" t="s">
        <v>230</v>
      </c>
    </row>
    <row r="71" spans="1:13" x14ac:dyDescent="0.25">
      <c r="A71" s="7"/>
      <c r="B71" s="5"/>
      <c r="C71" s="6"/>
      <c r="D71" s="6"/>
      <c r="E71" s="5"/>
      <c r="F71" s="7"/>
      <c r="G71" s="5"/>
      <c r="H71" s="5"/>
      <c r="I71" s="5"/>
      <c r="J71" s="5"/>
      <c r="K71" s="27"/>
      <c r="L71" s="28" t="str">
        <f t="shared" si="1"/>
        <v/>
      </c>
      <c r="M71" s="7" t="s">
        <v>230</v>
      </c>
    </row>
    <row r="72" spans="1:13" x14ac:dyDescent="0.25">
      <c r="A72" s="7"/>
      <c r="B72" s="5"/>
      <c r="C72" s="6"/>
      <c r="D72" s="6"/>
      <c r="E72" s="5"/>
      <c r="F72" s="7"/>
      <c r="G72" s="5"/>
      <c r="H72" s="5"/>
      <c r="I72" s="5"/>
      <c r="J72" s="5"/>
      <c r="K72" s="27"/>
      <c r="L72" s="28" t="str">
        <f t="shared" si="1"/>
        <v/>
      </c>
      <c r="M72" s="7" t="s">
        <v>230</v>
      </c>
    </row>
    <row r="73" spans="1:13" x14ac:dyDescent="0.25">
      <c r="A73" s="7"/>
      <c r="B73" s="5"/>
      <c r="C73" s="6"/>
      <c r="D73" s="6"/>
      <c r="E73" s="5"/>
      <c r="F73" s="7"/>
      <c r="G73" s="5"/>
      <c r="H73" s="5"/>
      <c r="I73" s="5"/>
      <c r="J73" s="5"/>
      <c r="K73" s="27"/>
      <c r="L73" s="28" t="str">
        <f t="shared" si="1"/>
        <v/>
      </c>
      <c r="M73" s="7" t="s">
        <v>230</v>
      </c>
    </row>
    <row r="74" spans="1:13" x14ac:dyDescent="0.25">
      <c r="A74" s="7"/>
      <c r="B74" s="5"/>
      <c r="C74" s="6"/>
      <c r="D74" s="6"/>
      <c r="E74" s="5"/>
      <c r="F74" s="7"/>
      <c r="G74" s="5"/>
      <c r="H74" s="5"/>
      <c r="I74" s="5"/>
      <c r="J74" s="5"/>
      <c r="K74" s="27"/>
      <c r="L74" s="28" t="str">
        <f t="shared" si="1"/>
        <v/>
      </c>
      <c r="M74" s="7" t="s">
        <v>230</v>
      </c>
    </row>
    <row r="75" spans="1:13" x14ac:dyDescent="0.25">
      <c r="A75" s="7"/>
      <c r="B75" s="5"/>
      <c r="C75" s="6"/>
      <c r="D75" s="6"/>
      <c r="E75" s="5"/>
      <c r="F75" s="7"/>
      <c r="G75" s="5"/>
      <c r="H75" s="5"/>
      <c r="I75" s="5"/>
      <c r="J75" s="5"/>
      <c r="K75" s="27"/>
      <c r="L75" s="28" t="str">
        <f t="shared" si="1"/>
        <v/>
      </c>
      <c r="M75" s="7" t="s">
        <v>230</v>
      </c>
    </row>
    <row r="76" spans="1:13" x14ac:dyDescent="0.25">
      <c r="A76" s="7"/>
      <c r="B76" s="5"/>
      <c r="C76" s="6"/>
      <c r="D76" s="6"/>
      <c r="E76" s="5"/>
      <c r="F76" s="7"/>
      <c r="G76" s="5"/>
      <c r="H76" s="5"/>
      <c r="I76" s="5"/>
      <c r="J76" s="5"/>
      <c r="K76" s="27"/>
      <c r="L76" s="28" t="str">
        <f t="shared" si="1"/>
        <v/>
      </c>
      <c r="M76" s="7" t="s">
        <v>230</v>
      </c>
    </row>
    <row r="77" spans="1:13" x14ac:dyDescent="0.25">
      <c r="A77" s="7"/>
      <c r="B77" s="5"/>
      <c r="C77" s="6"/>
      <c r="D77" s="6"/>
      <c r="E77" s="5"/>
      <c r="F77" s="7"/>
      <c r="G77" s="5"/>
      <c r="H77" s="5"/>
      <c r="I77" s="5"/>
      <c r="J77" s="5"/>
      <c r="K77" s="27"/>
      <c r="L77" s="28" t="str">
        <f t="shared" si="1"/>
        <v/>
      </c>
      <c r="M77" s="7" t="s">
        <v>230</v>
      </c>
    </row>
    <row r="78" spans="1:13" x14ac:dyDescent="0.25">
      <c r="A78" s="7"/>
      <c r="B78" s="5"/>
      <c r="C78" s="6"/>
      <c r="D78" s="6"/>
      <c r="E78" s="5"/>
      <c r="F78" s="7"/>
      <c r="G78" s="5"/>
      <c r="H78" s="5"/>
      <c r="I78" s="5"/>
      <c r="J78" s="5"/>
      <c r="K78" s="27"/>
      <c r="L78" s="28" t="str">
        <f t="shared" si="1"/>
        <v/>
      </c>
      <c r="M78" s="7" t="s">
        <v>230</v>
      </c>
    </row>
    <row r="79" spans="1:13" x14ac:dyDescent="0.25">
      <c r="A79" s="7"/>
      <c r="B79" s="5"/>
      <c r="C79" s="6"/>
      <c r="D79" s="6"/>
      <c r="E79" s="5"/>
      <c r="F79" s="7"/>
      <c r="G79" s="5"/>
      <c r="H79" s="5"/>
      <c r="I79" s="5"/>
      <c r="J79" s="5"/>
      <c r="K79" s="27"/>
      <c r="L79" s="28" t="str">
        <f t="shared" si="1"/>
        <v/>
      </c>
      <c r="M79" s="7" t="s">
        <v>230</v>
      </c>
    </row>
    <row r="80" spans="1:13" x14ac:dyDescent="0.25">
      <c r="A80" s="7"/>
      <c r="B80" s="5"/>
      <c r="C80" s="6"/>
      <c r="D80" s="6"/>
      <c r="E80" s="5"/>
      <c r="F80" s="7"/>
      <c r="G80" s="5"/>
      <c r="H80" s="5"/>
      <c r="I80" s="5"/>
      <c r="J80" s="5"/>
      <c r="K80" s="27"/>
      <c r="L80" s="28" t="str">
        <f t="shared" si="1"/>
        <v/>
      </c>
      <c r="M80" s="7" t="s">
        <v>230</v>
      </c>
    </row>
    <row r="81" spans="1:13" x14ac:dyDescent="0.25">
      <c r="A81" s="7"/>
      <c r="B81" s="5"/>
      <c r="C81" s="6"/>
      <c r="D81" s="6"/>
      <c r="E81" s="5"/>
      <c r="F81" s="7"/>
      <c r="G81" s="5"/>
      <c r="H81" s="5"/>
      <c r="I81" s="5"/>
      <c r="J81" s="5"/>
      <c r="K81" s="27"/>
      <c r="L81" s="28" t="str">
        <f t="shared" si="1"/>
        <v/>
      </c>
      <c r="M81" s="7" t="s">
        <v>230</v>
      </c>
    </row>
    <row r="82" spans="1:13" x14ac:dyDescent="0.25">
      <c r="A82" s="7"/>
      <c r="B82" s="5"/>
      <c r="C82" s="6"/>
      <c r="D82" s="6"/>
      <c r="E82" s="5"/>
      <c r="F82" s="7"/>
      <c r="G82" s="5"/>
      <c r="H82" s="5"/>
      <c r="I82" s="5"/>
      <c r="J82" s="5"/>
      <c r="K82" s="27"/>
      <c r="L82" s="28" t="str">
        <f t="shared" si="1"/>
        <v/>
      </c>
      <c r="M82" s="7" t="s">
        <v>230</v>
      </c>
    </row>
    <row r="83" spans="1:13" x14ac:dyDescent="0.25">
      <c r="A83" s="7"/>
      <c r="B83" s="5"/>
      <c r="C83" s="6"/>
      <c r="D83" s="6"/>
      <c r="E83" s="5"/>
      <c r="F83" s="7"/>
      <c r="G83" s="5"/>
      <c r="H83" s="5"/>
      <c r="I83" s="5"/>
      <c r="J83" s="5"/>
      <c r="K83" s="27"/>
      <c r="L83" s="28" t="str">
        <f t="shared" si="1"/>
        <v/>
      </c>
      <c r="M83" s="7" t="s">
        <v>230</v>
      </c>
    </row>
    <row r="84" spans="1:13" x14ac:dyDescent="0.25">
      <c r="A84" s="7"/>
      <c r="B84" s="5"/>
      <c r="C84" s="6"/>
      <c r="D84" s="6"/>
      <c r="E84" s="5"/>
      <c r="F84" s="7"/>
      <c r="G84" s="5"/>
      <c r="H84" s="5"/>
      <c r="I84" s="5"/>
      <c r="J84" s="5"/>
      <c r="K84" s="27"/>
      <c r="L84" s="28" t="str">
        <f t="shared" si="1"/>
        <v/>
      </c>
      <c r="M84" s="7" t="s">
        <v>230</v>
      </c>
    </row>
    <row r="85" spans="1:13" x14ac:dyDescent="0.25">
      <c r="A85" s="7"/>
      <c r="B85" s="5"/>
      <c r="C85" s="6"/>
      <c r="D85" s="6"/>
      <c r="E85" s="5"/>
      <c r="F85" s="7"/>
      <c r="G85" s="5"/>
      <c r="H85" s="5"/>
      <c r="I85" s="5"/>
      <c r="J85" s="5"/>
      <c r="K85" s="27"/>
      <c r="L85" s="28" t="str">
        <f t="shared" si="1"/>
        <v/>
      </c>
      <c r="M85" s="7" t="s">
        <v>230</v>
      </c>
    </row>
    <row r="86" spans="1:13" x14ac:dyDescent="0.25">
      <c r="A86" s="7"/>
      <c r="B86" s="5"/>
      <c r="C86" s="6"/>
      <c r="D86" s="6"/>
      <c r="E86" s="5"/>
      <c r="F86" s="7"/>
      <c r="G86" s="5"/>
      <c r="H86" s="5"/>
      <c r="I86" s="5"/>
      <c r="J86" s="5"/>
      <c r="K86" s="27"/>
      <c r="L86" s="28" t="str">
        <f t="shared" si="1"/>
        <v/>
      </c>
      <c r="M86" s="7" t="s">
        <v>230</v>
      </c>
    </row>
    <row r="87" spans="1:13" x14ac:dyDescent="0.25">
      <c r="A87" s="7"/>
      <c r="B87" s="5"/>
      <c r="C87" s="6"/>
      <c r="D87" s="6"/>
      <c r="E87" s="5"/>
      <c r="F87" s="7"/>
      <c r="G87" s="5"/>
      <c r="H87" s="5"/>
      <c r="I87" s="5"/>
      <c r="J87" s="5"/>
      <c r="K87" s="27"/>
      <c r="L87" s="28" t="str">
        <f t="shared" si="1"/>
        <v/>
      </c>
      <c r="M87" s="7" t="s">
        <v>230</v>
      </c>
    </row>
    <row r="88" spans="1:13" x14ac:dyDescent="0.25">
      <c r="A88" s="7"/>
      <c r="B88" s="5"/>
      <c r="C88" s="6"/>
      <c r="D88" s="6"/>
      <c r="E88" s="5"/>
      <c r="F88" s="7"/>
      <c r="G88" s="5"/>
      <c r="H88" s="5"/>
      <c r="I88" s="5"/>
      <c r="J88" s="5"/>
      <c r="K88" s="27"/>
      <c r="L88" s="28" t="str">
        <f t="shared" si="1"/>
        <v/>
      </c>
      <c r="M88" s="7" t="s">
        <v>230</v>
      </c>
    </row>
    <row r="89" spans="1:13" x14ac:dyDescent="0.25">
      <c r="A89" s="7"/>
      <c r="B89" s="5"/>
      <c r="C89" s="6"/>
      <c r="D89" s="6"/>
      <c r="E89" s="5"/>
      <c r="F89" s="7"/>
      <c r="G89" s="5"/>
      <c r="H89" s="5"/>
      <c r="I89" s="5"/>
      <c r="J89" s="5"/>
      <c r="K89" s="27"/>
      <c r="L89" s="28" t="str">
        <f t="shared" si="1"/>
        <v/>
      </c>
      <c r="M89" s="7" t="s">
        <v>230</v>
      </c>
    </row>
    <row r="90" spans="1:13" x14ac:dyDescent="0.25">
      <c r="A90" s="7"/>
      <c r="B90" s="5"/>
      <c r="C90" s="6"/>
      <c r="D90" s="6"/>
      <c r="E90" s="5"/>
      <c r="F90" s="7"/>
      <c r="G90" s="5"/>
      <c r="H90" s="5"/>
      <c r="I90" s="5"/>
      <c r="J90" s="5"/>
      <c r="K90" s="27"/>
      <c r="L90" s="28" t="str">
        <f t="shared" si="1"/>
        <v/>
      </c>
      <c r="M90" s="7" t="s">
        <v>230</v>
      </c>
    </row>
    <row r="91" spans="1:13" x14ac:dyDescent="0.25">
      <c r="A91" s="7"/>
      <c r="B91" s="5"/>
      <c r="C91" s="6"/>
      <c r="D91" s="6"/>
      <c r="E91" s="5"/>
      <c r="F91" s="7"/>
      <c r="G91" s="5"/>
      <c r="H91" s="5"/>
      <c r="I91" s="5"/>
      <c r="J91" s="5"/>
      <c r="K91" s="27"/>
      <c r="L91" s="28" t="str">
        <f t="shared" si="1"/>
        <v/>
      </c>
      <c r="M91" s="7" t="s">
        <v>230</v>
      </c>
    </row>
    <row r="92" spans="1:13" x14ac:dyDescent="0.25">
      <c r="A92" s="7"/>
      <c r="B92" s="5"/>
      <c r="C92" s="6"/>
      <c r="D92" s="6"/>
      <c r="E92" s="5"/>
      <c r="F92" s="7"/>
      <c r="G92" s="5"/>
      <c r="H92" s="5"/>
      <c r="I92" s="5"/>
      <c r="J92" s="5"/>
      <c r="K92" s="27"/>
      <c r="L92" s="28" t="str">
        <f t="shared" si="1"/>
        <v/>
      </c>
      <c r="M92" s="7" t="s">
        <v>230</v>
      </c>
    </row>
    <row r="93" spans="1:13" x14ac:dyDescent="0.25">
      <c r="A93" s="7"/>
      <c r="B93" s="5"/>
      <c r="C93" s="6"/>
      <c r="D93" s="6"/>
      <c r="E93" s="5"/>
      <c r="F93" s="7"/>
      <c r="G93" s="5"/>
      <c r="H93" s="5"/>
      <c r="I93" s="5"/>
      <c r="J93" s="5"/>
      <c r="K93" s="27"/>
      <c r="L93" s="28" t="str">
        <f t="shared" si="1"/>
        <v/>
      </c>
      <c r="M93" s="7" t="s">
        <v>230</v>
      </c>
    </row>
    <row r="94" spans="1:13" x14ac:dyDescent="0.25">
      <c r="A94" s="7"/>
      <c r="B94" s="5"/>
      <c r="C94" s="6"/>
      <c r="D94" s="6"/>
      <c r="E94" s="5"/>
      <c r="F94" s="7"/>
      <c r="G94" s="5"/>
      <c r="H94" s="5"/>
      <c r="I94" s="5"/>
      <c r="J94" s="5"/>
      <c r="K94" s="27"/>
      <c r="L94" s="28" t="str">
        <f t="shared" si="1"/>
        <v/>
      </c>
      <c r="M94" s="7" t="s">
        <v>230</v>
      </c>
    </row>
    <row r="95" spans="1:13" x14ac:dyDescent="0.25">
      <c r="A95" s="7"/>
      <c r="B95" s="5"/>
      <c r="C95" s="6"/>
      <c r="D95" s="6"/>
      <c r="E95" s="5"/>
      <c r="F95" s="7"/>
      <c r="G95" s="5"/>
      <c r="H95" s="5"/>
      <c r="I95" s="5"/>
      <c r="J95" s="5"/>
      <c r="K95" s="27"/>
      <c r="L95" s="28" t="str">
        <f t="shared" si="1"/>
        <v/>
      </c>
      <c r="M95" s="7" t="s">
        <v>230</v>
      </c>
    </row>
    <row r="96" spans="1:13" x14ac:dyDescent="0.25">
      <c r="A96" s="7"/>
      <c r="B96" s="5"/>
      <c r="C96" s="6"/>
      <c r="D96" s="6"/>
      <c r="E96" s="5"/>
      <c r="F96" s="7"/>
      <c r="G96" s="5"/>
      <c r="H96" s="5"/>
      <c r="I96" s="5"/>
      <c r="J96" s="5"/>
      <c r="K96" s="27"/>
      <c r="L96" s="28" t="str">
        <f t="shared" si="1"/>
        <v/>
      </c>
      <c r="M96" s="7" t="s">
        <v>230</v>
      </c>
    </row>
    <row r="97" spans="1:13" x14ac:dyDescent="0.25">
      <c r="A97" s="7"/>
      <c r="B97" s="5"/>
      <c r="C97" s="6"/>
      <c r="D97" s="6"/>
      <c r="E97" s="5"/>
      <c r="F97" s="7"/>
      <c r="G97" s="5"/>
      <c r="H97" s="5"/>
      <c r="I97" s="5"/>
      <c r="J97" s="5"/>
      <c r="K97" s="27"/>
      <c r="L97" s="28" t="str">
        <f t="shared" si="1"/>
        <v/>
      </c>
      <c r="M97" s="7" t="s">
        <v>230</v>
      </c>
    </row>
    <row r="98" spans="1:13" x14ac:dyDescent="0.25">
      <c r="A98" s="7"/>
      <c r="B98" s="5"/>
      <c r="C98" s="6"/>
      <c r="D98" s="6"/>
      <c r="E98" s="5"/>
      <c r="F98" s="7"/>
      <c r="G98" s="5"/>
      <c r="H98" s="5"/>
      <c r="I98" s="5"/>
      <c r="J98" s="5"/>
      <c r="K98" s="27"/>
      <c r="L98" s="28" t="str">
        <f t="shared" si="1"/>
        <v/>
      </c>
      <c r="M98" s="7" t="s">
        <v>230</v>
      </c>
    </row>
    <row r="99" spans="1:13" x14ac:dyDescent="0.25">
      <c r="A99" s="7"/>
      <c r="B99" s="5"/>
      <c r="C99" s="6"/>
      <c r="D99" s="6"/>
      <c r="E99" s="5"/>
      <c r="F99" s="7"/>
      <c r="G99" s="5"/>
      <c r="H99" s="5"/>
      <c r="I99" s="5"/>
      <c r="J99" s="5"/>
      <c r="K99" s="27"/>
      <c r="L99" s="28" t="str">
        <f t="shared" si="1"/>
        <v/>
      </c>
      <c r="M99" s="7" t="s">
        <v>230</v>
      </c>
    </row>
    <row r="100" spans="1:13" x14ac:dyDescent="0.25">
      <c r="A100" s="7"/>
      <c r="B100" s="5"/>
      <c r="C100" s="6"/>
      <c r="D100" s="6"/>
      <c r="E100" s="5"/>
      <c r="F100" s="7"/>
      <c r="G100" s="5"/>
      <c r="H100" s="5"/>
      <c r="I100" s="5"/>
      <c r="J100" s="5"/>
      <c r="K100" s="27"/>
      <c r="L100" s="28" t="str">
        <f t="shared" si="1"/>
        <v/>
      </c>
      <c r="M100" s="7" t="s">
        <v>230</v>
      </c>
    </row>
    <row r="101" spans="1:13" x14ac:dyDescent="0.25">
      <c r="A101" s="7"/>
      <c r="B101" s="5"/>
      <c r="C101" s="6"/>
      <c r="D101" s="6"/>
      <c r="E101" s="5"/>
      <c r="F101" s="7"/>
      <c r="G101" s="5"/>
      <c r="H101" s="5"/>
      <c r="I101" s="5"/>
      <c r="J101" s="5"/>
      <c r="K101" s="27"/>
      <c r="L101" s="28" t="str">
        <f t="shared" si="1"/>
        <v/>
      </c>
      <c r="M101" s="7" t="s">
        <v>230</v>
      </c>
    </row>
    <row r="102" spans="1:13" x14ac:dyDescent="0.25">
      <c r="A102" s="7"/>
      <c r="B102" s="5"/>
      <c r="C102" s="6"/>
      <c r="D102" s="6"/>
      <c r="E102" s="5"/>
      <c r="F102" s="7"/>
      <c r="G102" s="5"/>
      <c r="H102" s="5"/>
      <c r="I102" s="5"/>
      <c r="J102" s="5"/>
      <c r="K102" s="27"/>
      <c r="L102" s="28" t="str">
        <f t="shared" si="1"/>
        <v/>
      </c>
      <c r="M102" s="7" t="s">
        <v>230</v>
      </c>
    </row>
    <row r="103" spans="1:13" x14ac:dyDescent="0.25">
      <c r="A103" s="7"/>
      <c r="B103" s="5"/>
      <c r="C103" s="6"/>
      <c r="D103" s="6"/>
      <c r="E103" s="5"/>
      <c r="F103" s="7"/>
      <c r="G103" s="5"/>
      <c r="H103" s="5"/>
      <c r="I103" s="5"/>
      <c r="J103" s="5"/>
      <c r="K103" s="27"/>
      <c r="L103" s="28" t="str">
        <f t="shared" si="1"/>
        <v/>
      </c>
      <c r="M103" s="7" t="s">
        <v>230</v>
      </c>
    </row>
    <row r="104" spans="1:13" x14ac:dyDescent="0.25">
      <c r="A104" s="7"/>
      <c r="B104" s="5"/>
      <c r="C104" s="6"/>
      <c r="D104" s="6"/>
      <c r="E104" s="5"/>
      <c r="F104" s="7"/>
      <c r="G104" s="5"/>
      <c r="H104" s="5"/>
      <c r="I104" s="5"/>
      <c r="J104" s="5"/>
      <c r="K104" s="27"/>
      <c r="L104" s="28" t="str">
        <f t="shared" si="1"/>
        <v/>
      </c>
      <c r="M104" s="7" t="s">
        <v>230</v>
      </c>
    </row>
    <row r="105" spans="1:13" x14ac:dyDescent="0.25">
      <c r="A105" s="7"/>
      <c r="B105" s="5"/>
      <c r="C105" s="6"/>
      <c r="D105" s="6"/>
      <c r="E105" s="5"/>
      <c r="F105" s="7"/>
      <c r="G105" s="5"/>
      <c r="H105" s="5"/>
      <c r="I105" s="5"/>
      <c r="J105" s="5"/>
      <c r="K105" s="27"/>
      <c r="L105" s="28" t="str">
        <f t="shared" si="1"/>
        <v/>
      </c>
      <c r="M105" s="7" t="s">
        <v>230</v>
      </c>
    </row>
    <row r="106" spans="1:13" x14ac:dyDescent="0.25">
      <c r="A106" s="7"/>
      <c r="B106" s="5"/>
      <c r="C106" s="6"/>
      <c r="D106" s="6"/>
      <c r="E106" s="5"/>
      <c r="F106" s="7"/>
      <c r="G106" s="5"/>
      <c r="H106" s="5"/>
      <c r="I106" s="5"/>
      <c r="J106" s="5"/>
      <c r="K106" s="27"/>
      <c r="L106" s="28" t="str">
        <f t="shared" si="1"/>
        <v/>
      </c>
      <c r="M106" s="7" t="s">
        <v>230</v>
      </c>
    </row>
    <row r="107" spans="1:13" x14ac:dyDescent="0.25">
      <c r="A107" s="7"/>
      <c r="B107" s="5"/>
      <c r="C107" s="6"/>
      <c r="D107" s="6"/>
      <c r="E107" s="5"/>
      <c r="F107" s="7"/>
      <c r="G107" s="5"/>
      <c r="H107" s="5"/>
      <c r="I107" s="5"/>
      <c r="J107" s="5"/>
      <c r="K107" s="27"/>
      <c r="L107" s="28" t="str">
        <f t="shared" si="1"/>
        <v/>
      </c>
      <c r="M107" s="7" t="s">
        <v>230</v>
      </c>
    </row>
    <row r="108" spans="1:13" x14ac:dyDescent="0.25">
      <c r="A108" s="7"/>
      <c r="B108" s="5"/>
      <c r="C108" s="6"/>
      <c r="D108" s="6"/>
      <c r="E108" s="5"/>
      <c r="F108" s="7"/>
      <c r="G108" s="5"/>
      <c r="H108" s="5"/>
      <c r="I108" s="5"/>
      <c r="J108" s="5"/>
      <c r="K108" s="27"/>
      <c r="L108" s="28" t="str">
        <f t="shared" si="1"/>
        <v/>
      </c>
      <c r="M108" s="7" t="s">
        <v>230</v>
      </c>
    </row>
    <row r="109" spans="1:13" x14ac:dyDescent="0.25">
      <c r="A109" s="7"/>
      <c r="B109" s="5"/>
      <c r="C109" s="6"/>
      <c r="D109" s="6"/>
      <c r="E109" s="5"/>
      <c r="F109" s="7"/>
      <c r="G109" s="5"/>
      <c r="H109" s="5"/>
      <c r="I109" s="5"/>
      <c r="J109" s="5"/>
      <c r="K109" s="27"/>
      <c r="L109" s="28" t="str">
        <f t="shared" si="1"/>
        <v/>
      </c>
      <c r="M109" s="7" t="s">
        <v>230</v>
      </c>
    </row>
    <row r="110" spans="1:13" x14ac:dyDescent="0.25">
      <c r="A110" s="7"/>
      <c r="B110" s="5"/>
      <c r="C110" s="6"/>
      <c r="D110" s="6"/>
      <c r="E110" s="5"/>
      <c r="F110" s="7"/>
      <c r="G110" s="5"/>
      <c r="H110" s="5"/>
      <c r="I110" s="5"/>
      <c r="J110" s="5"/>
      <c r="K110" s="27"/>
      <c r="L110" s="28" t="str">
        <f t="shared" si="1"/>
        <v/>
      </c>
      <c r="M110" s="7" t="s">
        <v>230</v>
      </c>
    </row>
    <row r="111" spans="1:13" x14ac:dyDescent="0.25">
      <c r="A111" s="7"/>
      <c r="B111" s="5"/>
      <c r="C111" s="6"/>
      <c r="D111" s="6"/>
      <c r="E111" s="5"/>
      <c r="F111" s="7"/>
      <c r="G111" s="5"/>
      <c r="H111" s="5"/>
      <c r="I111" s="5"/>
      <c r="J111" s="5"/>
      <c r="K111" s="27"/>
      <c r="L111" s="28" t="str">
        <f t="shared" si="1"/>
        <v/>
      </c>
      <c r="M111" s="7" t="s">
        <v>230</v>
      </c>
    </row>
    <row r="112" spans="1:13" x14ac:dyDescent="0.25">
      <c r="A112" s="7"/>
      <c r="B112" s="5"/>
      <c r="C112" s="6"/>
      <c r="D112" s="6"/>
      <c r="E112" s="5"/>
      <c r="F112" s="7"/>
      <c r="G112" s="5"/>
      <c r="H112" s="5"/>
      <c r="I112" s="5"/>
      <c r="J112" s="5"/>
      <c r="K112" s="27"/>
      <c r="L112" s="28" t="str">
        <f t="shared" si="1"/>
        <v/>
      </c>
      <c r="M112" s="7" t="s">
        <v>230</v>
      </c>
    </row>
    <row r="113" spans="1:13" x14ac:dyDescent="0.25">
      <c r="A113" s="7"/>
      <c r="B113" s="5"/>
      <c r="C113" s="6"/>
      <c r="D113" s="6"/>
      <c r="E113" s="5"/>
      <c r="F113" s="7"/>
      <c r="G113" s="5"/>
      <c r="H113" s="5"/>
      <c r="I113" s="5"/>
      <c r="J113" s="5"/>
      <c r="K113" s="27"/>
      <c r="L113" s="28" t="str">
        <f t="shared" si="1"/>
        <v/>
      </c>
      <c r="M113" s="7" t="s">
        <v>230</v>
      </c>
    </row>
    <row r="114" spans="1:13" x14ac:dyDescent="0.25">
      <c r="A114" s="7"/>
      <c r="B114" s="5"/>
      <c r="C114" s="6"/>
      <c r="D114" s="6"/>
      <c r="E114" s="5"/>
      <c r="F114" s="7"/>
      <c r="G114" s="5"/>
      <c r="H114" s="5"/>
      <c r="I114" s="5"/>
      <c r="J114" s="5"/>
      <c r="K114" s="27"/>
      <c r="L114" s="28" t="str">
        <f t="shared" si="1"/>
        <v/>
      </c>
      <c r="M114" s="7" t="s">
        <v>230</v>
      </c>
    </row>
    <row r="115" spans="1:13" x14ac:dyDescent="0.25">
      <c r="A115" s="7"/>
      <c r="B115" s="5"/>
      <c r="C115" s="6"/>
      <c r="D115" s="6"/>
      <c r="E115" s="5"/>
      <c r="F115" s="7"/>
      <c r="G115" s="5"/>
      <c r="H115" s="5"/>
      <c r="I115" s="5"/>
      <c r="J115" s="5"/>
      <c r="K115" s="27"/>
      <c r="L115" s="28" t="str">
        <f t="shared" si="1"/>
        <v/>
      </c>
      <c r="M115" s="7" t="s">
        <v>230</v>
      </c>
    </row>
    <row r="116" spans="1:13" x14ac:dyDescent="0.25">
      <c r="A116" s="7"/>
      <c r="B116" s="5"/>
      <c r="C116" s="6"/>
      <c r="D116" s="6"/>
      <c r="E116" s="5"/>
      <c r="F116" s="7"/>
      <c r="G116" s="5"/>
      <c r="H116" s="5"/>
      <c r="I116" s="5"/>
      <c r="J116" s="5"/>
      <c r="K116" s="27"/>
      <c r="L116" s="28" t="str">
        <f t="shared" si="1"/>
        <v/>
      </c>
      <c r="M116" s="7" t="s">
        <v>230</v>
      </c>
    </row>
    <row r="117" spans="1:13" x14ac:dyDescent="0.25">
      <c r="A117" s="7"/>
      <c r="B117" s="5"/>
      <c r="C117" s="6"/>
      <c r="D117" s="6"/>
      <c r="E117" s="5"/>
      <c r="F117" s="7"/>
      <c r="G117" s="5"/>
      <c r="H117" s="5"/>
      <c r="I117" s="5"/>
      <c r="J117" s="5"/>
      <c r="K117" s="27"/>
      <c r="L117" s="28" t="str">
        <f t="shared" si="1"/>
        <v/>
      </c>
      <c r="M117" s="7" t="s">
        <v>230</v>
      </c>
    </row>
    <row r="118" spans="1:13" x14ac:dyDescent="0.25">
      <c r="A118" s="7"/>
      <c r="B118" s="5"/>
      <c r="C118" s="6"/>
      <c r="D118" s="6"/>
      <c r="E118" s="5"/>
      <c r="F118" s="7"/>
      <c r="G118" s="5"/>
      <c r="H118" s="5"/>
      <c r="I118" s="5"/>
      <c r="J118" s="5"/>
      <c r="K118" s="27"/>
      <c r="L118" s="28" t="str">
        <f t="shared" si="1"/>
        <v/>
      </c>
      <c r="M118" s="7" t="s">
        <v>230</v>
      </c>
    </row>
    <row r="119" spans="1:13" x14ac:dyDescent="0.25">
      <c r="A119" s="7"/>
      <c r="B119" s="5"/>
      <c r="C119" s="6"/>
      <c r="D119" s="6"/>
      <c r="E119" s="5"/>
      <c r="F119" s="7"/>
      <c r="G119" s="5"/>
      <c r="H119" s="5"/>
      <c r="I119" s="5"/>
      <c r="J119" s="5"/>
      <c r="K119" s="27"/>
      <c r="L119" s="28" t="str">
        <f t="shared" si="1"/>
        <v/>
      </c>
      <c r="M119" s="7" t="s">
        <v>230</v>
      </c>
    </row>
    <row r="120" spans="1:13" x14ac:dyDescent="0.25">
      <c r="A120" s="7"/>
      <c r="B120" s="5"/>
      <c r="C120" s="6"/>
      <c r="D120" s="6"/>
      <c r="E120" s="5"/>
      <c r="F120" s="7"/>
      <c r="G120" s="5"/>
      <c r="H120" s="5"/>
      <c r="I120" s="5"/>
      <c r="J120" s="5"/>
      <c r="K120" s="27"/>
      <c r="L120" s="28" t="str">
        <f t="shared" si="1"/>
        <v/>
      </c>
      <c r="M120" s="7" t="s">
        <v>230</v>
      </c>
    </row>
    <row r="121" spans="1:13" x14ac:dyDescent="0.25">
      <c r="A121" s="7"/>
      <c r="B121" s="5"/>
      <c r="C121" s="6"/>
      <c r="D121" s="6"/>
      <c r="E121" s="5"/>
      <c r="F121" s="7"/>
      <c r="G121" s="5"/>
      <c r="H121" s="5"/>
      <c r="I121" s="5"/>
      <c r="J121" s="5"/>
      <c r="K121" s="27"/>
      <c r="L121" s="28" t="str">
        <f t="shared" si="1"/>
        <v/>
      </c>
      <c r="M121" s="7" t="s">
        <v>230</v>
      </c>
    </row>
    <row r="122" spans="1:13" x14ac:dyDescent="0.25">
      <c r="A122" s="7"/>
      <c r="B122" s="5"/>
      <c r="C122" s="6"/>
      <c r="D122" s="6"/>
      <c r="E122" s="5"/>
      <c r="F122" s="7"/>
      <c r="G122" s="5"/>
      <c r="H122" s="5"/>
      <c r="I122" s="5"/>
      <c r="J122" s="5"/>
      <c r="K122" s="27"/>
      <c r="L122" s="28" t="str">
        <f t="shared" si="1"/>
        <v/>
      </c>
      <c r="M122" s="7" t="s">
        <v>230</v>
      </c>
    </row>
    <row r="123" spans="1:13" x14ac:dyDescent="0.25">
      <c r="A123" s="7"/>
      <c r="B123" s="5"/>
      <c r="C123" s="6"/>
      <c r="D123" s="6"/>
      <c r="E123" s="5"/>
      <c r="F123" s="7"/>
      <c r="G123" s="5"/>
      <c r="H123" s="5"/>
      <c r="I123" s="5"/>
      <c r="J123" s="5"/>
      <c r="K123" s="27"/>
      <c r="L123" s="28" t="str">
        <f t="shared" si="1"/>
        <v/>
      </c>
      <c r="M123" s="7" t="s">
        <v>230</v>
      </c>
    </row>
    <row r="124" spans="1:13" x14ac:dyDescent="0.25">
      <c r="A124" s="7"/>
      <c r="B124" s="5"/>
      <c r="C124" s="6"/>
      <c r="D124" s="6"/>
      <c r="E124" s="5"/>
      <c r="F124" s="7"/>
      <c r="G124" s="5"/>
      <c r="H124" s="5"/>
      <c r="I124" s="5"/>
      <c r="J124" s="5"/>
      <c r="K124" s="27"/>
      <c r="L124" s="28" t="str">
        <f t="shared" si="1"/>
        <v/>
      </c>
      <c r="M124" s="7" t="s">
        <v>230</v>
      </c>
    </row>
    <row r="125" spans="1:13" x14ac:dyDescent="0.25">
      <c r="A125" s="7"/>
      <c r="B125" s="5"/>
      <c r="C125" s="6"/>
      <c r="D125" s="6"/>
      <c r="E125" s="5"/>
      <c r="F125" s="7"/>
      <c r="G125" s="5"/>
      <c r="H125" s="5"/>
      <c r="I125" s="5"/>
      <c r="J125" s="5"/>
      <c r="K125" s="27"/>
      <c r="L125" s="28" t="str">
        <f t="shared" si="1"/>
        <v/>
      </c>
      <c r="M125" s="7" t="s">
        <v>230</v>
      </c>
    </row>
    <row r="126" spans="1:13" x14ac:dyDescent="0.25">
      <c r="A126" s="7"/>
      <c r="B126" s="5"/>
      <c r="C126" s="6"/>
      <c r="D126" s="6"/>
      <c r="E126" s="5"/>
      <c r="F126" s="7"/>
      <c r="G126" s="5"/>
      <c r="H126" s="5"/>
      <c r="I126" s="5"/>
      <c r="J126" s="5"/>
      <c r="K126" s="27"/>
      <c r="L126" s="28" t="str">
        <f t="shared" si="1"/>
        <v/>
      </c>
      <c r="M126" s="7" t="s">
        <v>230</v>
      </c>
    </row>
    <row r="127" spans="1:13" x14ac:dyDescent="0.25">
      <c r="A127" s="7"/>
      <c r="B127" s="5"/>
      <c r="C127" s="6"/>
      <c r="D127" s="6"/>
      <c r="E127" s="5"/>
      <c r="F127" s="7"/>
      <c r="G127" s="5"/>
      <c r="H127" s="5"/>
      <c r="I127" s="5"/>
      <c r="J127" s="5"/>
      <c r="K127" s="27"/>
      <c r="L127" s="28" t="str">
        <f t="shared" si="1"/>
        <v/>
      </c>
      <c r="M127" s="7" t="s">
        <v>230</v>
      </c>
    </row>
    <row r="128" spans="1:13" x14ac:dyDescent="0.25">
      <c r="A128" s="7"/>
      <c r="B128" s="5"/>
      <c r="C128" s="6"/>
      <c r="D128" s="6"/>
      <c r="E128" s="5"/>
      <c r="F128" s="7"/>
      <c r="G128" s="5"/>
      <c r="H128" s="5"/>
      <c r="I128" s="5"/>
      <c r="J128" s="5"/>
      <c r="K128" s="27"/>
      <c r="L128" s="28" t="str">
        <f t="shared" si="1"/>
        <v/>
      </c>
      <c r="M128" s="7" t="s">
        <v>230</v>
      </c>
    </row>
    <row r="129" spans="1:13" x14ac:dyDescent="0.25">
      <c r="A129" s="7"/>
      <c r="B129" s="5"/>
      <c r="C129" s="6"/>
      <c r="D129" s="6"/>
      <c r="E129" s="5"/>
      <c r="F129" s="7"/>
      <c r="G129" s="5"/>
      <c r="H129" s="5"/>
      <c r="I129" s="5"/>
      <c r="J129" s="5"/>
      <c r="K129" s="27"/>
      <c r="L129" s="28" t="str">
        <f t="shared" si="1"/>
        <v/>
      </c>
      <c r="M129" s="7" t="s">
        <v>230</v>
      </c>
    </row>
    <row r="130" spans="1:13" x14ac:dyDescent="0.25">
      <c r="A130" s="7"/>
      <c r="B130" s="5"/>
      <c r="C130" s="6"/>
      <c r="D130" s="6"/>
      <c r="E130" s="5"/>
      <c r="F130" s="7"/>
      <c r="G130" s="5"/>
      <c r="H130" s="5"/>
      <c r="I130" s="5"/>
      <c r="J130" s="5"/>
      <c r="K130" s="27"/>
      <c r="L130" s="28" t="str">
        <f t="shared" si="1"/>
        <v/>
      </c>
      <c r="M130" s="7" t="s">
        <v>230</v>
      </c>
    </row>
    <row r="131" spans="1:13" x14ac:dyDescent="0.25">
      <c r="A131" s="7"/>
      <c r="B131" s="5"/>
      <c r="C131" s="6"/>
      <c r="D131" s="6"/>
      <c r="E131" s="5"/>
      <c r="F131" s="7"/>
      <c r="G131" s="5"/>
      <c r="H131" s="5"/>
      <c r="I131" s="5"/>
      <c r="J131" s="5"/>
      <c r="K131" s="27"/>
      <c r="L131" s="28" t="str">
        <f t="shared" si="1"/>
        <v/>
      </c>
      <c r="M131" s="7" t="s">
        <v>230</v>
      </c>
    </row>
    <row r="132" spans="1:13" x14ac:dyDescent="0.25">
      <c r="A132" s="7"/>
      <c r="B132" s="5"/>
      <c r="C132" s="6"/>
      <c r="D132" s="6"/>
      <c r="E132" s="5"/>
      <c r="F132" s="7"/>
      <c r="G132" s="5"/>
      <c r="H132" s="5"/>
      <c r="I132" s="5"/>
      <c r="J132" s="5"/>
      <c r="K132" s="27"/>
      <c r="L132" s="28" t="str">
        <f t="shared" si="1"/>
        <v/>
      </c>
      <c r="M132" s="7" t="s">
        <v>230</v>
      </c>
    </row>
    <row r="133" spans="1:13" x14ac:dyDescent="0.25">
      <c r="A133" s="7"/>
      <c r="B133" s="5"/>
      <c r="C133" s="6"/>
      <c r="D133" s="6"/>
      <c r="E133" s="5"/>
      <c r="F133" s="7"/>
      <c r="G133" s="5"/>
      <c r="H133" s="5"/>
      <c r="I133" s="5"/>
      <c r="J133" s="5"/>
      <c r="K133" s="27"/>
      <c r="L133" s="28" t="str">
        <f t="shared" ref="L133:L172" si="2">IF(A133=6456,"4YF",
IF(OR(D133&lt;0, D133&gt;99999.99, AND(ISNUMBER(D133)=FALSE, ISBLANK(D133)=FALSE)),"ERROR in award amount",
IF(AND(ISBLANK(E133), ISBLANK(D133)=FALSE, D133&lt;&gt;0),"enter Award Funding Session", IF(ISBLANK(D133), "", IF(D133=0,"$0 - no payments",
IF(ISNUMBER(SEARCH("S",E133)),"1 instalment",
IF(D133&lt;1000,"1 lump sum",
IF(D133&lt;6000,"2 equal instalments",
IF(D133&lt;100000,"3 equal instalments","")))))))))</f>
        <v/>
      </c>
      <c r="M133" s="7" t="s">
        <v>230</v>
      </c>
    </row>
    <row r="134" spans="1:13" x14ac:dyDescent="0.25">
      <c r="A134" s="7"/>
      <c r="B134" s="5"/>
      <c r="C134" s="6"/>
      <c r="D134" s="6"/>
      <c r="E134" s="5"/>
      <c r="F134" s="7"/>
      <c r="G134" s="5"/>
      <c r="H134" s="5"/>
      <c r="I134" s="5"/>
      <c r="J134" s="5"/>
      <c r="K134" s="27"/>
      <c r="L134" s="28" t="str">
        <f t="shared" si="2"/>
        <v/>
      </c>
      <c r="M134" s="7" t="s">
        <v>230</v>
      </c>
    </row>
    <row r="135" spans="1:13" x14ac:dyDescent="0.25">
      <c r="A135" s="7"/>
      <c r="B135" s="5"/>
      <c r="C135" s="6"/>
      <c r="D135" s="6"/>
      <c r="E135" s="5"/>
      <c r="F135" s="7"/>
      <c r="G135" s="5"/>
      <c r="H135" s="5"/>
      <c r="I135" s="5"/>
      <c r="J135" s="5"/>
      <c r="K135" s="27"/>
      <c r="L135" s="28" t="str">
        <f t="shared" si="2"/>
        <v/>
      </c>
      <c r="M135" s="7" t="s">
        <v>230</v>
      </c>
    </row>
    <row r="136" spans="1:13" x14ac:dyDescent="0.25">
      <c r="A136" s="7"/>
      <c r="B136" s="5"/>
      <c r="C136" s="6"/>
      <c r="D136" s="6"/>
      <c r="E136" s="5"/>
      <c r="F136" s="7"/>
      <c r="G136" s="5"/>
      <c r="H136" s="5"/>
      <c r="I136" s="5"/>
      <c r="J136" s="5"/>
      <c r="K136" s="27"/>
      <c r="L136" s="28" t="str">
        <f t="shared" si="2"/>
        <v/>
      </c>
      <c r="M136" s="7" t="s">
        <v>230</v>
      </c>
    </row>
    <row r="137" spans="1:13" x14ac:dyDescent="0.25">
      <c r="A137" s="7"/>
      <c r="B137" s="5"/>
      <c r="C137" s="6"/>
      <c r="D137" s="6"/>
      <c r="E137" s="5"/>
      <c r="F137" s="7"/>
      <c r="G137" s="5"/>
      <c r="H137" s="5"/>
      <c r="I137" s="5"/>
      <c r="J137" s="5"/>
      <c r="K137" s="27"/>
      <c r="L137" s="28" t="str">
        <f t="shared" si="2"/>
        <v/>
      </c>
      <c r="M137" s="7" t="s">
        <v>230</v>
      </c>
    </row>
    <row r="138" spans="1:13" x14ac:dyDescent="0.25">
      <c r="A138" s="7"/>
      <c r="B138" s="5"/>
      <c r="C138" s="6"/>
      <c r="D138" s="6"/>
      <c r="E138" s="5"/>
      <c r="F138" s="7"/>
      <c r="G138" s="5"/>
      <c r="H138" s="5"/>
      <c r="I138" s="5"/>
      <c r="J138" s="5"/>
      <c r="K138" s="27"/>
      <c r="L138" s="28" t="str">
        <f t="shared" si="2"/>
        <v/>
      </c>
      <c r="M138" s="7" t="s">
        <v>230</v>
      </c>
    </row>
    <row r="139" spans="1:13" x14ac:dyDescent="0.25">
      <c r="A139" s="7"/>
      <c r="B139" s="5"/>
      <c r="C139" s="6"/>
      <c r="D139" s="6"/>
      <c r="E139" s="5"/>
      <c r="F139" s="7"/>
      <c r="G139" s="5"/>
      <c r="H139" s="5"/>
      <c r="I139" s="5"/>
      <c r="J139" s="5"/>
      <c r="K139" s="27"/>
      <c r="L139" s="28" t="str">
        <f t="shared" si="2"/>
        <v/>
      </c>
      <c r="M139" s="7" t="s">
        <v>230</v>
      </c>
    </row>
    <row r="140" spans="1:13" x14ac:dyDescent="0.25">
      <c r="A140" s="7"/>
      <c r="B140" s="5"/>
      <c r="C140" s="6"/>
      <c r="D140" s="6"/>
      <c r="E140" s="5"/>
      <c r="F140" s="7"/>
      <c r="G140" s="5"/>
      <c r="H140" s="5"/>
      <c r="I140" s="5"/>
      <c r="J140" s="5"/>
      <c r="K140" s="27"/>
      <c r="L140" s="28" t="str">
        <f t="shared" si="2"/>
        <v/>
      </c>
      <c r="M140" s="7" t="s">
        <v>230</v>
      </c>
    </row>
    <row r="141" spans="1:13" x14ac:dyDescent="0.25">
      <c r="A141" s="7"/>
      <c r="B141" s="5"/>
      <c r="C141" s="6"/>
      <c r="D141" s="6"/>
      <c r="E141" s="5"/>
      <c r="F141" s="7"/>
      <c r="G141" s="5"/>
      <c r="H141" s="5"/>
      <c r="I141" s="5"/>
      <c r="J141" s="5"/>
      <c r="K141" s="27"/>
      <c r="L141" s="28" t="str">
        <f t="shared" si="2"/>
        <v/>
      </c>
      <c r="M141" s="7" t="s">
        <v>230</v>
      </c>
    </row>
    <row r="142" spans="1:13" x14ac:dyDescent="0.25">
      <c r="A142" s="7"/>
      <c r="B142" s="5"/>
      <c r="C142" s="6"/>
      <c r="D142" s="6"/>
      <c r="E142" s="5"/>
      <c r="F142" s="7"/>
      <c r="G142" s="5"/>
      <c r="H142" s="5"/>
      <c r="I142" s="5"/>
      <c r="J142" s="5"/>
      <c r="K142" s="27"/>
      <c r="L142" s="28" t="str">
        <f t="shared" si="2"/>
        <v/>
      </c>
      <c r="M142" s="7" t="s">
        <v>230</v>
      </c>
    </row>
    <row r="143" spans="1:13" x14ac:dyDescent="0.25">
      <c r="A143" s="7"/>
      <c r="B143" s="5"/>
      <c r="C143" s="6"/>
      <c r="D143" s="6"/>
      <c r="E143" s="5"/>
      <c r="F143" s="7"/>
      <c r="G143" s="5"/>
      <c r="H143" s="5"/>
      <c r="I143" s="5"/>
      <c r="J143" s="5"/>
      <c r="K143" s="27"/>
      <c r="L143" s="28" t="str">
        <f t="shared" si="2"/>
        <v/>
      </c>
      <c r="M143" s="7" t="s">
        <v>230</v>
      </c>
    </row>
    <row r="144" spans="1:13" x14ac:dyDescent="0.25">
      <c r="A144" s="7"/>
      <c r="B144" s="5"/>
      <c r="C144" s="6"/>
      <c r="D144" s="6"/>
      <c r="E144" s="5"/>
      <c r="F144" s="7"/>
      <c r="G144" s="5"/>
      <c r="H144" s="5"/>
      <c r="I144" s="5"/>
      <c r="J144" s="5"/>
      <c r="K144" s="27"/>
      <c r="L144" s="28" t="str">
        <f t="shared" si="2"/>
        <v/>
      </c>
      <c r="M144" s="7" t="s">
        <v>230</v>
      </c>
    </row>
    <row r="145" spans="1:13" x14ac:dyDescent="0.25">
      <c r="A145" s="7"/>
      <c r="B145" s="5"/>
      <c r="C145" s="6"/>
      <c r="D145" s="6"/>
      <c r="E145" s="5"/>
      <c r="F145" s="7"/>
      <c r="G145" s="5"/>
      <c r="H145" s="5"/>
      <c r="I145" s="5"/>
      <c r="J145" s="5"/>
      <c r="K145" s="27"/>
      <c r="L145" s="28" t="str">
        <f t="shared" si="2"/>
        <v/>
      </c>
      <c r="M145" s="7" t="s">
        <v>230</v>
      </c>
    </row>
    <row r="146" spans="1:13" x14ac:dyDescent="0.25">
      <c r="A146" s="7"/>
      <c r="B146" s="5"/>
      <c r="C146" s="6"/>
      <c r="D146" s="6"/>
      <c r="E146" s="5"/>
      <c r="F146" s="7"/>
      <c r="G146" s="5"/>
      <c r="H146" s="5"/>
      <c r="I146" s="5"/>
      <c r="J146" s="5"/>
      <c r="K146" s="27"/>
      <c r="L146" s="28" t="str">
        <f t="shared" si="2"/>
        <v/>
      </c>
      <c r="M146" s="7" t="s">
        <v>230</v>
      </c>
    </row>
    <row r="147" spans="1:13" x14ac:dyDescent="0.25">
      <c r="A147" s="7"/>
      <c r="B147" s="5"/>
      <c r="C147" s="6"/>
      <c r="D147" s="6"/>
      <c r="E147" s="5"/>
      <c r="F147" s="7"/>
      <c r="G147" s="5"/>
      <c r="H147" s="5"/>
      <c r="I147" s="5"/>
      <c r="J147" s="5"/>
      <c r="K147" s="27"/>
      <c r="L147" s="28" t="str">
        <f t="shared" si="2"/>
        <v/>
      </c>
      <c r="M147" s="7" t="s">
        <v>230</v>
      </c>
    </row>
    <row r="148" spans="1:13" x14ac:dyDescent="0.25">
      <c r="A148" s="7"/>
      <c r="B148" s="5"/>
      <c r="C148" s="6"/>
      <c r="D148" s="6"/>
      <c r="E148" s="5"/>
      <c r="F148" s="7"/>
      <c r="G148" s="5"/>
      <c r="H148" s="5"/>
      <c r="I148" s="5"/>
      <c r="J148" s="5"/>
      <c r="K148" s="27"/>
      <c r="L148" s="28" t="str">
        <f t="shared" si="2"/>
        <v/>
      </c>
      <c r="M148" s="7" t="s">
        <v>230</v>
      </c>
    </row>
    <row r="149" spans="1:13" x14ac:dyDescent="0.25">
      <c r="A149" s="7"/>
      <c r="B149" s="5"/>
      <c r="C149" s="6"/>
      <c r="D149" s="6"/>
      <c r="E149" s="5"/>
      <c r="F149" s="7"/>
      <c r="G149" s="5"/>
      <c r="H149" s="5"/>
      <c r="I149" s="5"/>
      <c r="J149" s="5"/>
      <c r="K149" s="27"/>
      <c r="L149" s="28" t="str">
        <f t="shared" si="2"/>
        <v/>
      </c>
      <c r="M149" s="7" t="s">
        <v>230</v>
      </c>
    </row>
    <row r="150" spans="1:13" x14ac:dyDescent="0.25">
      <c r="A150" s="7"/>
      <c r="B150" s="5"/>
      <c r="C150" s="6"/>
      <c r="D150" s="6"/>
      <c r="E150" s="5"/>
      <c r="F150" s="7"/>
      <c r="G150" s="5"/>
      <c r="H150" s="5"/>
      <c r="I150" s="5"/>
      <c r="J150" s="5"/>
      <c r="K150" s="27"/>
      <c r="L150" s="28" t="str">
        <f t="shared" si="2"/>
        <v/>
      </c>
      <c r="M150" s="7" t="s">
        <v>230</v>
      </c>
    </row>
    <row r="151" spans="1:13" x14ac:dyDescent="0.25">
      <c r="A151" s="7"/>
      <c r="B151" s="5"/>
      <c r="C151" s="6"/>
      <c r="D151" s="6"/>
      <c r="E151" s="5"/>
      <c r="F151" s="7"/>
      <c r="G151" s="5"/>
      <c r="H151" s="5"/>
      <c r="I151" s="5"/>
      <c r="J151" s="5"/>
      <c r="K151" s="27"/>
      <c r="L151" s="28" t="str">
        <f t="shared" si="2"/>
        <v/>
      </c>
      <c r="M151" s="7" t="s">
        <v>230</v>
      </c>
    </row>
    <row r="152" spans="1:13" x14ac:dyDescent="0.25">
      <c r="A152" s="7"/>
      <c r="B152" s="5"/>
      <c r="C152" s="6"/>
      <c r="D152" s="6"/>
      <c r="E152" s="5"/>
      <c r="F152" s="7"/>
      <c r="G152" s="5"/>
      <c r="H152" s="5"/>
      <c r="I152" s="5"/>
      <c r="J152" s="5"/>
      <c r="K152" s="27"/>
      <c r="L152" s="28" t="str">
        <f t="shared" si="2"/>
        <v/>
      </c>
      <c r="M152" s="7" t="s">
        <v>230</v>
      </c>
    </row>
    <row r="153" spans="1:13" x14ac:dyDescent="0.25">
      <c r="A153" s="7"/>
      <c r="B153" s="5"/>
      <c r="C153" s="6"/>
      <c r="D153" s="6"/>
      <c r="E153" s="5"/>
      <c r="F153" s="7"/>
      <c r="G153" s="5"/>
      <c r="H153" s="5"/>
      <c r="I153" s="5"/>
      <c r="J153" s="5"/>
      <c r="K153" s="27"/>
      <c r="L153" s="28" t="str">
        <f t="shared" si="2"/>
        <v/>
      </c>
      <c r="M153" s="7" t="s">
        <v>230</v>
      </c>
    </row>
    <row r="154" spans="1:13" x14ac:dyDescent="0.25">
      <c r="A154" s="7"/>
      <c r="B154" s="5"/>
      <c r="C154" s="6"/>
      <c r="D154" s="6"/>
      <c r="E154" s="5"/>
      <c r="F154" s="7"/>
      <c r="G154" s="5"/>
      <c r="H154" s="5"/>
      <c r="I154" s="5"/>
      <c r="J154" s="5"/>
      <c r="K154" s="27"/>
      <c r="L154" s="28" t="str">
        <f t="shared" si="2"/>
        <v/>
      </c>
      <c r="M154" s="7" t="s">
        <v>230</v>
      </c>
    </row>
    <row r="155" spans="1:13" x14ac:dyDescent="0.25">
      <c r="A155" s="7"/>
      <c r="B155" s="5"/>
      <c r="C155" s="6"/>
      <c r="D155" s="6"/>
      <c r="E155" s="5"/>
      <c r="F155" s="7"/>
      <c r="G155" s="5"/>
      <c r="H155" s="5"/>
      <c r="I155" s="5"/>
      <c r="J155" s="5"/>
      <c r="K155" s="27"/>
      <c r="L155" s="28" t="str">
        <f t="shared" si="2"/>
        <v/>
      </c>
      <c r="M155" s="7" t="s">
        <v>230</v>
      </c>
    </row>
    <row r="156" spans="1:13" x14ac:dyDescent="0.25">
      <c r="A156" s="7"/>
      <c r="B156" s="5"/>
      <c r="C156" s="6"/>
      <c r="D156" s="6"/>
      <c r="E156" s="5"/>
      <c r="F156" s="7"/>
      <c r="G156" s="5"/>
      <c r="H156" s="5"/>
      <c r="I156" s="5"/>
      <c r="J156" s="5"/>
      <c r="K156" s="27"/>
      <c r="L156" s="28" t="str">
        <f t="shared" si="2"/>
        <v/>
      </c>
      <c r="M156" s="7" t="s">
        <v>230</v>
      </c>
    </row>
    <row r="157" spans="1:13" x14ac:dyDescent="0.25">
      <c r="A157" s="7"/>
      <c r="B157" s="5"/>
      <c r="C157" s="6"/>
      <c r="D157" s="6"/>
      <c r="E157" s="5"/>
      <c r="F157" s="7"/>
      <c r="G157" s="5"/>
      <c r="H157" s="5"/>
      <c r="I157" s="5"/>
      <c r="J157" s="5"/>
      <c r="K157" s="27"/>
      <c r="L157" s="28" t="str">
        <f t="shared" si="2"/>
        <v/>
      </c>
      <c r="M157" s="7" t="s">
        <v>230</v>
      </c>
    </row>
    <row r="158" spans="1:13" x14ac:dyDescent="0.25">
      <c r="A158" s="7"/>
      <c r="B158" s="5"/>
      <c r="C158" s="6"/>
      <c r="D158" s="6"/>
      <c r="E158" s="5"/>
      <c r="F158" s="7"/>
      <c r="G158" s="5"/>
      <c r="H158" s="5"/>
      <c r="I158" s="5"/>
      <c r="J158" s="5"/>
      <c r="K158" s="27"/>
      <c r="L158" s="28" t="str">
        <f t="shared" si="2"/>
        <v/>
      </c>
      <c r="M158" s="7" t="s">
        <v>230</v>
      </c>
    </row>
    <row r="159" spans="1:13" x14ac:dyDescent="0.25">
      <c r="A159" s="7"/>
      <c r="B159" s="5"/>
      <c r="C159" s="6"/>
      <c r="D159" s="6"/>
      <c r="E159" s="5"/>
      <c r="F159" s="7"/>
      <c r="G159" s="5"/>
      <c r="H159" s="5"/>
      <c r="I159" s="5"/>
      <c r="J159" s="5"/>
      <c r="K159" s="27"/>
      <c r="L159" s="28" t="str">
        <f t="shared" si="2"/>
        <v/>
      </c>
      <c r="M159" s="7" t="s">
        <v>230</v>
      </c>
    </row>
    <row r="160" spans="1:13" x14ac:dyDescent="0.25">
      <c r="A160" s="7"/>
      <c r="B160" s="5"/>
      <c r="C160" s="6"/>
      <c r="D160" s="6"/>
      <c r="E160" s="5"/>
      <c r="F160" s="7"/>
      <c r="G160" s="5"/>
      <c r="H160" s="5"/>
      <c r="I160" s="5"/>
      <c r="J160" s="5"/>
      <c r="K160" s="27"/>
      <c r="L160" s="28" t="str">
        <f t="shared" si="2"/>
        <v/>
      </c>
      <c r="M160" s="7" t="s">
        <v>230</v>
      </c>
    </row>
    <row r="161" spans="1:13" x14ac:dyDescent="0.25">
      <c r="A161" s="7"/>
      <c r="B161" s="5"/>
      <c r="C161" s="6"/>
      <c r="D161" s="6"/>
      <c r="E161" s="5"/>
      <c r="F161" s="7"/>
      <c r="G161" s="5"/>
      <c r="H161" s="5"/>
      <c r="I161" s="5"/>
      <c r="J161" s="5"/>
      <c r="K161" s="27"/>
      <c r="L161" s="28" t="str">
        <f t="shared" si="2"/>
        <v/>
      </c>
      <c r="M161" s="7" t="s">
        <v>230</v>
      </c>
    </row>
    <row r="162" spans="1:13" x14ac:dyDescent="0.25">
      <c r="A162" s="7"/>
      <c r="B162" s="5"/>
      <c r="C162" s="6"/>
      <c r="D162" s="6"/>
      <c r="E162" s="5"/>
      <c r="F162" s="7"/>
      <c r="G162" s="5"/>
      <c r="H162" s="5"/>
      <c r="I162" s="5"/>
      <c r="J162" s="5"/>
      <c r="K162" s="27"/>
      <c r="L162" s="28" t="str">
        <f t="shared" si="2"/>
        <v/>
      </c>
      <c r="M162" s="7" t="s">
        <v>230</v>
      </c>
    </row>
    <row r="163" spans="1:13" x14ac:dyDescent="0.25">
      <c r="A163" s="7"/>
      <c r="B163" s="5"/>
      <c r="C163" s="6"/>
      <c r="D163" s="6"/>
      <c r="E163" s="5"/>
      <c r="F163" s="7"/>
      <c r="G163" s="5"/>
      <c r="H163" s="5"/>
      <c r="I163" s="5"/>
      <c r="J163" s="5"/>
      <c r="K163" s="27"/>
      <c r="L163" s="28" t="str">
        <f t="shared" si="2"/>
        <v/>
      </c>
      <c r="M163" s="7" t="s">
        <v>230</v>
      </c>
    </row>
    <row r="164" spans="1:13" x14ac:dyDescent="0.25">
      <c r="A164" s="7"/>
      <c r="B164" s="5"/>
      <c r="C164" s="6"/>
      <c r="D164" s="6"/>
      <c r="E164" s="5"/>
      <c r="F164" s="7"/>
      <c r="G164" s="5"/>
      <c r="H164" s="5"/>
      <c r="I164" s="5"/>
      <c r="J164" s="5"/>
      <c r="K164" s="27"/>
      <c r="L164" s="28" t="str">
        <f t="shared" si="2"/>
        <v/>
      </c>
      <c r="M164" s="7" t="s">
        <v>230</v>
      </c>
    </row>
    <row r="165" spans="1:13" x14ac:dyDescent="0.25">
      <c r="A165" s="7"/>
      <c r="B165" s="5"/>
      <c r="C165" s="6"/>
      <c r="D165" s="6"/>
      <c r="E165" s="5"/>
      <c r="F165" s="7"/>
      <c r="G165" s="5"/>
      <c r="H165" s="5"/>
      <c r="I165" s="5"/>
      <c r="J165" s="5"/>
      <c r="K165" s="27"/>
      <c r="L165" s="28" t="str">
        <f t="shared" si="2"/>
        <v/>
      </c>
      <c r="M165" s="7" t="s">
        <v>230</v>
      </c>
    </row>
    <row r="166" spans="1:13" x14ac:dyDescent="0.25">
      <c r="A166" s="7"/>
      <c r="B166" s="5"/>
      <c r="C166" s="6"/>
      <c r="D166" s="6"/>
      <c r="E166" s="5"/>
      <c r="F166" s="7"/>
      <c r="G166" s="5"/>
      <c r="H166" s="5"/>
      <c r="I166" s="5"/>
      <c r="J166" s="5"/>
      <c r="K166" s="27"/>
      <c r="L166" s="28" t="str">
        <f t="shared" si="2"/>
        <v/>
      </c>
      <c r="M166" s="7" t="s">
        <v>230</v>
      </c>
    </row>
    <row r="167" spans="1:13" x14ac:dyDescent="0.25">
      <c r="A167" s="7"/>
      <c r="B167" s="5"/>
      <c r="C167" s="6"/>
      <c r="D167" s="6"/>
      <c r="E167" s="5"/>
      <c r="F167" s="7"/>
      <c r="G167" s="5"/>
      <c r="H167" s="5"/>
      <c r="I167" s="5"/>
      <c r="J167" s="5"/>
      <c r="K167" s="27"/>
      <c r="L167" s="28" t="str">
        <f t="shared" si="2"/>
        <v/>
      </c>
      <c r="M167" s="7" t="s">
        <v>230</v>
      </c>
    </row>
    <row r="168" spans="1:13" x14ac:dyDescent="0.25">
      <c r="A168" s="7"/>
      <c r="B168" s="5"/>
      <c r="C168" s="6"/>
      <c r="D168" s="6"/>
      <c r="E168" s="5"/>
      <c r="F168" s="7"/>
      <c r="G168" s="5"/>
      <c r="H168" s="5"/>
      <c r="I168" s="5"/>
      <c r="J168" s="5"/>
      <c r="K168" s="27"/>
      <c r="L168" s="28" t="str">
        <f t="shared" si="2"/>
        <v/>
      </c>
      <c r="M168" s="7" t="s">
        <v>230</v>
      </c>
    </row>
    <row r="169" spans="1:13" x14ac:dyDescent="0.25">
      <c r="A169" s="7"/>
      <c r="B169" s="5"/>
      <c r="C169" s="6"/>
      <c r="D169" s="6"/>
      <c r="E169" s="5"/>
      <c r="F169" s="7"/>
      <c r="G169" s="5"/>
      <c r="H169" s="5"/>
      <c r="I169" s="5"/>
      <c r="J169" s="5"/>
      <c r="K169" s="27"/>
      <c r="L169" s="28" t="str">
        <f t="shared" si="2"/>
        <v/>
      </c>
      <c r="M169" s="7" t="s">
        <v>230</v>
      </c>
    </row>
    <row r="170" spans="1:13" x14ac:dyDescent="0.25">
      <c r="A170" s="7"/>
      <c r="B170" s="5"/>
      <c r="C170" s="6"/>
      <c r="D170" s="6"/>
      <c r="E170" s="5"/>
      <c r="F170" s="7"/>
      <c r="G170" s="5"/>
      <c r="H170" s="5"/>
      <c r="I170" s="5"/>
      <c r="J170" s="5"/>
      <c r="K170" s="27"/>
      <c r="L170" s="28" t="str">
        <f t="shared" si="2"/>
        <v/>
      </c>
      <c r="M170" s="7" t="s">
        <v>230</v>
      </c>
    </row>
    <row r="171" spans="1:13" x14ac:dyDescent="0.25">
      <c r="A171" s="7"/>
      <c r="B171" s="5"/>
      <c r="C171" s="6"/>
      <c r="D171" s="6"/>
      <c r="E171" s="5"/>
      <c r="F171" s="7"/>
      <c r="G171" s="5"/>
      <c r="H171" s="5"/>
      <c r="I171" s="5"/>
      <c r="J171" s="5"/>
      <c r="K171" s="27"/>
      <c r="L171" s="28" t="str">
        <f t="shared" si="2"/>
        <v/>
      </c>
      <c r="M171" s="7" t="s">
        <v>230</v>
      </c>
    </row>
    <row r="172" spans="1:13" x14ac:dyDescent="0.25">
      <c r="A172" s="7"/>
      <c r="B172" s="5"/>
      <c r="C172" s="6"/>
      <c r="D172" s="6"/>
      <c r="E172" s="5"/>
      <c r="F172" s="7"/>
      <c r="G172" s="5"/>
      <c r="H172" s="5"/>
      <c r="I172" s="5"/>
      <c r="J172" s="5"/>
      <c r="K172" s="27"/>
      <c r="L172" s="28" t="str">
        <f t="shared" si="2"/>
        <v/>
      </c>
      <c r="M172" s="7" t="s">
        <v>230</v>
      </c>
    </row>
    <row r="173" spans="1:13" x14ac:dyDescent="0.25">
      <c r="A173" s="7"/>
      <c r="B173" s="5"/>
      <c r="C173" s="6"/>
      <c r="D173" s="6"/>
      <c r="E173" s="5"/>
      <c r="F173" s="7"/>
      <c r="G173" s="5"/>
      <c r="H173" s="5"/>
      <c r="I173" s="5"/>
      <c r="J173" s="5"/>
      <c r="K173" s="27"/>
      <c r="L173" s="28"/>
      <c r="M173" s="7"/>
    </row>
    <row r="174" spans="1:13" x14ac:dyDescent="0.25">
      <c r="A174" s="34" t="str">
        <f>IF(COUNTA(A173:M173)&gt;0, "please fill out another sheet past this point", "")</f>
        <v/>
      </c>
    </row>
  </sheetData>
  <sheetProtection deleteRows="0" sort="0" autoFilter="0"/>
  <autoFilter ref="A3:M174" xr:uid="{00000000-0009-0000-0000-000000000000}"/>
  <conditionalFormatting sqref="D4">
    <cfRule type="expression" dxfId="1" priority="8">
      <formula>OR($D4&gt;75000, AND(ISNUMBER($D4)=FALSE, ISBLANK($D4)=FALSE))</formula>
    </cfRule>
  </conditionalFormatting>
  <conditionalFormatting sqref="D5:D173">
    <cfRule type="expression" dxfId="0" priority="7">
      <formula>OR($D5&gt;75000, AND(ISNUMBER($D5)=FALSE, ISBLANK($D5)=FALSE))</formula>
    </cfRule>
  </conditionalFormatting>
  <hyperlinks>
    <hyperlink ref="A2" location="INSTRUCTIONS!A1" display="Instructions" xr:uid="{00000000-0004-0000-0000-000000000000}"/>
  </hyperlinks>
  <pageMargins left="0.25" right="0.25" top="1.07" bottom="0.5" header="0.3" footer="0.3"/>
  <pageSetup scale="72" fitToHeight="0" orientation="landscape" r:id="rId1"/>
  <headerFooter>
    <oddHeader>&amp;L&amp;G
UNIVERSITY AWARD RECOMMENDATION FORM</oddHeader>
    <oddFooter>&amp;LGrad Advisor Signature: __________________________________&amp;CDate:_______________&amp;RPage &amp;P</oddFooter>
  </headerFooter>
  <legacyDrawing r:id="rId2"/>
  <legacyDrawingHF r:id="rId3"/>
  <extLst>
    <ext xmlns:x14="http://schemas.microsoft.com/office/spreadsheetml/2009/9/main" uri="{CCE6A557-97BC-4b89-ADB6-D9C93CAAB3DF}">
      <x14:dataValidations xmlns:xm="http://schemas.microsoft.com/office/excel/2006/main" xWindow="290" yWindow="456" count="4">
        <x14:dataValidation type="list" allowBlank="1" showInputMessage="1" showErrorMessage="1" xr:uid="{00000000-0002-0000-0000-000001000000}">
          <x14:formula1>
            <xm:f>CODES!$D$2:$D$90</xm:f>
          </x14:formula1>
          <xm:sqref>I4:I173</xm:sqref>
        </x14:dataValidation>
        <x14:dataValidation type="list" allowBlank="1" showInputMessage="1" showErrorMessage="1" xr:uid="{A8DC3630-6ACE-466A-B02F-663EB6348CE0}">
          <x14:formula1>
            <xm:f>CODES!$A$2:$A$12</xm:f>
          </x14:formula1>
          <xm:sqref>E4:E173</xm:sqref>
        </x14:dataValidation>
        <x14:dataValidation type="list" allowBlank="1" showInputMessage="1" showErrorMessage="1" xr:uid="{00000000-0002-0000-0000-000002000000}">
          <x14:formula1>
            <xm:f>CODES!$B$2:$B$3</xm:f>
          </x14:formula1>
          <xm:sqref>J4:J173</xm:sqref>
        </x14:dataValidation>
        <x14:dataValidation type="list" allowBlank="1" showInputMessage="1" showErrorMessage="1" xr:uid="{00000000-0002-0000-0000-000000000000}">
          <x14:formula1>
            <xm:f>CODES!$C$2:$C$5</xm:f>
          </x14:formula1>
          <xm:sqref>M4:M173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9"/>
  <sheetViews>
    <sheetView workbookViewId="0">
      <selection activeCell="A13" sqref="A13"/>
    </sheetView>
  </sheetViews>
  <sheetFormatPr defaultRowHeight="15" x14ac:dyDescent="0.25"/>
  <cols>
    <col min="1" max="1" width="137.42578125" customWidth="1"/>
  </cols>
  <sheetData>
    <row r="1" spans="1:3" x14ac:dyDescent="0.25">
      <c r="A1" s="9" t="s">
        <v>37</v>
      </c>
    </row>
    <row r="2" spans="1:3" x14ac:dyDescent="0.25">
      <c r="A2" s="1" t="s">
        <v>212</v>
      </c>
    </row>
    <row r="3" spans="1:3" x14ac:dyDescent="0.25">
      <c r="A3" s="1" t="s">
        <v>213</v>
      </c>
    </row>
    <row r="4" spans="1:3" x14ac:dyDescent="0.25">
      <c r="A4" s="1" t="s">
        <v>214</v>
      </c>
    </row>
    <row r="5" spans="1:3" x14ac:dyDescent="0.25">
      <c r="A5" s="1" t="s">
        <v>218</v>
      </c>
    </row>
    <row r="6" spans="1:3" x14ac:dyDescent="0.25">
      <c r="A6" s="1" t="s">
        <v>249</v>
      </c>
    </row>
    <row r="8" spans="1:3" x14ac:dyDescent="0.25">
      <c r="A8" s="9" t="s">
        <v>42</v>
      </c>
    </row>
    <row r="9" spans="1:3" x14ac:dyDescent="0.25">
      <c r="A9" s="1" t="s">
        <v>215</v>
      </c>
    </row>
    <row r="10" spans="1:3" x14ac:dyDescent="0.25">
      <c r="A10" s="1" t="s">
        <v>232</v>
      </c>
    </row>
    <row r="12" spans="1:3" x14ac:dyDescent="0.25">
      <c r="A12" s="9" t="s">
        <v>38</v>
      </c>
    </row>
    <row r="13" spans="1:3" ht="135" x14ac:dyDescent="0.25">
      <c r="A13" s="10" t="s">
        <v>233</v>
      </c>
      <c r="B13" s="12"/>
      <c r="C13" s="12"/>
    </row>
    <row r="14" spans="1:3" x14ac:dyDescent="0.25">
      <c r="A14" s="10" t="s">
        <v>234</v>
      </c>
    </row>
    <row r="16" spans="1:3" x14ac:dyDescent="0.25">
      <c r="A16" s="9" t="s">
        <v>216</v>
      </c>
    </row>
    <row r="17" spans="1:1" ht="72.75" customHeight="1" x14ac:dyDescent="0.25">
      <c r="A17" s="10" t="s">
        <v>228</v>
      </c>
    </row>
    <row r="19" spans="1:1" x14ac:dyDescent="0.25">
      <c r="A19"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7"/>
  <sheetViews>
    <sheetView workbookViewId="0">
      <selection activeCell="H14" sqref="H14"/>
    </sheetView>
  </sheetViews>
  <sheetFormatPr defaultRowHeight="15" x14ac:dyDescent="0.25"/>
  <cols>
    <col min="1" max="1" width="14.28515625" bestFit="1" customWidth="1"/>
    <col min="2" max="2" width="11.42578125" bestFit="1" customWidth="1"/>
    <col min="3" max="3" width="36" customWidth="1"/>
    <col min="4" max="4" width="48.42578125" bestFit="1" customWidth="1"/>
  </cols>
  <sheetData>
    <row r="1" spans="1:4" s="30" customFormat="1" x14ac:dyDescent="0.25">
      <c r="A1" s="29" t="s">
        <v>7</v>
      </c>
      <c r="B1" s="29" t="s">
        <v>8</v>
      </c>
      <c r="C1" s="29" t="s">
        <v>21</v>
      </c>
      <c r="D1" s="29" t="s">
        <v>24</v>
      </c>
    </row>
    <row r="2" spans="1:4" x14ac:dyDescent="0.25">
      <c r="A2" s="1">
        <v>6434</v>
      </c>
      <c r="B2" s="1" t="s">
        <v>10</v>
      </c>
      <c r="C2" s="1" t="s">
        <v>22</v>
      </c>
      <c r="D2" s="1" t="s">
        <v>26</v>
      </c>
    </row>
    <row r="3" spans="1:4" x14ac:dyDescent="0.25">
      <c r="A3" s="1">
        <v>6435</v>
      </c>
      <c r="B3" s="1" t="s">
        <v>9</v>
      </c>
      <c r="C3" s="1" t="s">
        <v>22</v>
      </c>
      <c r="D3" s="1" t="s">
        <v>25</v>
      </c>
    </row>
    <row r="4" spans="1:4" x14ac:dyDescent="0.25">
      <c r="A4" s="1">
        <v>6436</v>
      </c>
      <c r="B4" s="1" t="s">
        <v>19</v>
      </c>
      <c r="C4" s="1" t="s">
        <v>22</v>
      </c>
      <c r="D4" s="1" t="s">
        <v>35</v>
      </c>
    </row>
    <row r="5" spans="1:4" x14ac:dyDescent="0.25">
      <c r="A5" s="1">
        <v>6437</v>
      </c>
      <c r="B5" s="1" t="s">
        <v>11</v>
      </c>
      <c r="C5" s="1" t="s">
        <v>22</v>
      </c>
      <c r="D5" s="1" t="s">
        <v>27</v>
      </c>
    </row>
    <row r="6" spans="1:4" x14ac:dyDescent="0.25">
      <c r="A6" s="1">
        <v>6438</v>
      </c>
      <c r="B6" s="1" t="s">
        <v>12</v>
      </c>
      <c r="C6" s="1" t="s">
        <v>22</v>
      </c>
      <c r="D6" s="1" t="s">
        <v>28</v>
      </c>
    </row>
    <row r="7" spans="1:4" x14ac:dyDescent="0.25">
      <c r="A7" s="1">
        <v>6439</v>
      </c>
      <c r="B7" s="1" t="s">
        <v>13</v>
      </c>
      <c r="C7" s="1" t="s">
        <v>22</v>
      </c>
      <c r="D7" s="1" t="s">
        <v>29</v>
      </c>
    </row>
    <row r="8" spans="1:4" x14ac:dyDescent="0.25">
      <c r="A8" s="1">
        <v>6445</v>
      </c>
      <c r="B8" s="1" t="s">
        <v>14</v>
      </c>
      <c r="C8" s="1" t="s">
        <v>22</v>
      </c>
      <c r="D8" s="1" t="s">
        <v>30</v>
      </c>
    </row>
    <row r="9" spans="1:4" x14ac:dyDescent="0.25">
      <c r="A9" s="1">
        <v>6440</v>
      </c>
      <c r="B9" s="1" t="s">
        <v>16</v>
      </c>
      <c r="C9" s="1" t="s">
        <v>22</v>
      </c>
      <c r="D9" s="1" t="s">
        <v>32</v>
      </c>
    </row>
    <row r="10" spans="1:4" x14ac:dyDescent="0.25">
      <c r="A10" s="1">
        <v>6441</v>
      </c>
      <c r="B10" s="1" t="s">
        <v>15</v>
      </c>
      <c r="C10" s="1" t="s">
        <v>22</v>
      </c>
      <c r="D10" s="1" t="s">
        <v>31</v>
      </c>
    </row>
    <row r="11" spans="1:4" x14ac:dyDescent="0.25">
      <c r="A11" s="1">
        <v>6442</v>
      </c>
      <c r="B11" s="1" t="s">
        <v>17</v>
      </c>
      <c r="C11" s="1" t="s">
        <v>22</v>
      </c>
      <c r="D11" s="1" t="s">
        <v>33</v>
      </c>
    </row>
    <row r="12" spans="1:4" x14ac:dyDescent="0.25">
      <c r="A12" s="1">
        <v>6443</v>
      </c>
      <c r="B12" s="1" t="s">
        <v>18</v>
      </c>
      <c r="C12" s="1" t="s">
        <v>22</v>
      </c>
      <c r="D12" s="1" t="s">
        <v>34</v>
      </c>
    </row>
    <row r="13" spans="1:4" x14ac:dyDescent="0.25">
      <c r="A13" s="1">
        <v>6444</v>
      </c>
      <c r="B13" s="1" t="s">
        <v>20</v>
      </c>
      <c r="C13" s="1" t="s">
        <v>22</v>
      </c>
      <c r="D13" s="1" t="s">
        <v>36</v>
      </c>
    </row>
    <row r="14" spans="1:4" x14ac:dyDescent="0.25">
      <c r="A14" s="2">
        <v>6456</v>
      </c>
      <c r="B14" s="2" t="s">
        <v>219</v>
      </c>
      <c r="C14" s="2" t="s">
        <v>23</v>
      </c>
      <c r="D14" s="1" t="s">
        <v>220</v>
      </c>
    </row>
    <row r="15" spans="1:4" x14ac:dyDescent="0.25">
      <c r="A15" s="2">
        <v>6737</v>
      </c>
      <c r="B15" s="2" t="s">
        <v>219</v>
      </c>
      <c r="C15" s="1" t="s">
        <v>221</v>
      </c>
      <c r="D15" s="2" t="s">
        <v>221</v>
      </c>
    </row>
    <row r="16" spans="1:4" x14ac:dyDescent="0.25">
      <c r="A16" s="2">
        <v>6768</v>
      </c>
      <c r="B16" s="2" t="s">
        <v>219</v>
      </c>
      <c r="C16" s="2" t="s">
        <v>222</v>
      </c>
      <c r="D16" s="2" t="s">
        <v>222</v>
      </c>
    </row>
    <row r="17" spans="1:4" x14ac:dyDescent="0.25">
      <c r="A17" s="2">
        <v>6848</v>
      </c>
      <c r="B17" s="2" t="s">
        <v>219</v>
      </c>
      <c r="C17" s="2" t="s">
        <v>248</v>
      </c>
      <c r="D17" s="2" t="s">
        <v>248</v>
      </c>
    </row>
  </sheetData>
  <sheetProtection algorithmName="SHA-512" hashValue="gCCymvlnbfTQ74OHHP2qJryEAMG9yOt1+sHejCGEeT+OmLZm6SUrmEAzoEpGcAtnzDmbElRvKe19PHWPs85Rsw==" saltValue="GMqhZFUQmsJCbqS3zDD7qw==" spinCount="100000" sheet="1" objects="1" scenarios="1"/>
  <sortState xmlns:xlrd2="http://schemas.microsoft.com/office/spreadsheetml/2017/richdata2" ref="A2:D16">
    <sortCondition ref="A2:A16"/>
  </sortState>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90"/>
  <sheetViews>
    <sheetView workbookViewId="0">
      <pane xSplit="1" ySplit="1" topLeftCell="B2" activePane="bottomRight" state="frozen"/>
      <selection pane="topRight" activeCell="B1" sqref="B1"/>
      <selection pane="bottomLeft" activeCell="A2" sqref="A2"/>
      <selection pane="bottomRight" activeCell="A12" sqref="A12"/>
    </sheetView>
  </sheetViews>
  <sheetFormatPr defaultRowHeight="15" x14ac:dyDescent="0.25"/>
  <cols>
    <col min="1" max="1" width="16.7109375" customWidth="1"/>
    <col min="2" max="2" width="10.42578125" customWidth="1"/>
    <col min="3" max="3" width="18.5703125" customWidth="1"/>
    <col min="4" max="4" width="11.5703125" customWidth="1"/>
    <col min="5" max="5" width="57.28515625" bestFit="1" customWidth="1"/>
    <col min="6" max="6" width="11.85546875" bestFit="1" customWidth="1"/>
  </cols>
  <sheetData>
    <row r="1" spans="1:6" s="15" customFormat="1" ht="45" x14ac:dyDescent="0.25">
      <c r="A1" s="16" t="s">
        <v>3</v>
      </c>
      <c r="B1" s="17" t="s">
        <v>44</v>
      </c>
      <c r="C1" s="17" t="s">
        <v>51</v>
      </c>
      <c r="D1" s="16" t="s">
        <v>55</v>
      </c>
      <c r="E1" s="11" t="s">
        <v>50</v>
      </c>
      <c r="F1" s="16" t="s">
        <v>8</v>
      </c>
    </row>
    <row r="2" spans="1:6" x14ac:dyDescent="0.25">
      <c r="A2" s="1" t="s">
        <v>45</v>
      </c>
      <c r="B2" s="36" t="s">
        <v>48</v>
      </c>
      <c r="C2" s="18" t="s">
        <v>52</v>
      </c>
      <c r="D2" s="1" t="s">
        <v>57</v>
      </c>
      <c r="E2" s="1" t="s">
        <v>56</v>
      </c>
      <c r="F2" s="1" t="s">
        <v>16</v>
      </c>
    </row>
    <row r="3" spans="1:6" x14ac:dyDescent="0.25">
      <c r="A3" s="1" t="s">
        <v>46</v>
      </c>
      <c r="B3" s="37" t="s">
        <v>49</v>
      </c>
      <c r="C3" s="18" t="s">
        <v>53</v>
      </c>
      <c r="D3" s="1" t="s">
        <v>59</v>
      </c>
      <c r="E3" s="1" t="s">
        <v>58</v>
      </c>
      <c r="F3" s="1" t="s">
        <v>16</v>
      </c>
    </row>
    <row r="4" spans="1:6" x14ac:dyDescent="0.25">
      <c r="A4" s="1" t="s">
        <v>47</v>
      </c>
      <c r="C4" s="1" t="s">
        <v>54</v>
      </c>
      <c r="D4" s="1" t="s">
        <v>61</v>
      </c>
      <c r="E4" s="1" t="s">
        <v>60</v>
      </c>
      <c r="F4" s="1" t="s">
        <v>9</v>
      </c>
    </row>
    <row r="5" spans="1:6" x14ac:dyDescent="0.25">
      <c r="A5" s="1" t="s">
        <v>238</v>
      </c>
      <c r="D5" s="1" t="s">
        <v>251</v>
      </c>
      <c r="E5" s="1" t="s">
        <v>252</v>
      </c>
      <c r="F5" s="1" t="s">
        <v>9</v>
      </c>
    </row>
    <row r="6" spans="1:6" x14ac:dyDescent="0.25">
      <c r="A6" s="1" t="s">
        <v>239</v>
      </c>
      <c r="D6" s="1" t="s">
        <v>63</v>
      </c>
      <c r="E6" s="1" t="s">
        <v>62</v>
      </c>
      <c r="F6" s="1" t="s">
        <v>9</v>
      </c>
    </row>
    <row r="7" spans="1:6" x14ac:dyDescent="0.25">
      <c r="A7" s="2" t="s">
        <v>240</v>
      </c>
      <c r="C7" s="35"/>
      <c r="D7" s="1" t="s">
        <v>65</v>
      </c>
      <c r="E7" s="1" t="s">
        <v>64</v>
      </c>
      <c r="F7" s="1" t="s">
        <v>10</v>
      </c>
    </row>
    <row r="8" spans="1:6" x14ac:dyDescent="0.25">
      <c r="A8" s="1" t="s">
        <v>243</v>
      </c>
      <c r="D8" s="1" t="s">
        <v>67</v>
      </c>
      <c r="E8" s="1" t="s">
        <v>66</v>
      </c>
      <c r="F8" s="1" t="s">
        <v>9</v>
      </c>
    </row>
    <row r="9" spans="1:6" x14ac:dyDescent="0.25">
      <c r="A9" s="1" t="s">
        <v>246</v>
      </c>
      <c r="D9" s="1" t="s">
        <v>69</v>
      </c>
      <c r="E9" s="1" t="s">
        <v>68</v>
      </c>
      <c r="F9" s="1" t="s">
        <v>17</v>
      </c>
    </row>
    <row r="10" spans="1:6" x14ac:dyDescent="0.25">
      <c r="A10" s="39" t="s">
        <v>247</v>
      </c>
      <c r="D10" s="1" t="s">
        <v>71</v>
      </c>
      <c r="E10" s="1" t="s">
        <v>70</v>
      </c>
      <c r="F10" s="1" t="s">
        <v>17</v>
      </c>
    </row>
    <row r="11" spans="1:6" x14ac:dyDescent="0.25">
      <c r="A11" s="2" t="s">
        <v>255</v>
      </c>
      <c r="D11" s="1" t="s">
        <v>73</v>
      </c>
      <c r="E11" s="1" t="s">
        <v>72</v>
      </c>
      <c r="F11" s="1" t="s">
        <v>20</v>
      </c>
    </row>
    <row r="12" spans="1:6" x14ac:dyDescent="0.25">
      <c r="A12" s="2" t="s">
        <v>256</v>
      </c>
      <c r="D12" s="1" t="s">
        <v>75</v>
      </c>
      <c r="E12" s="1" t="s">
        <v>74</v>
      </c>
      <c r="F12" s="1" t="s">
        <v>207</v>
      </c>
    </row>
    <row r="13" spans="1:6" x14ac:dyDescent="0.25">
      <c r="D13" s="1" t="s">
        <v>77</v>
      </c>
      <c r="E13" s="1" t="s">
        <v>76</v>
      </c>
      <c r="F13" s="1" t="s">
        <v>20</v>
      </c>
    </row>
    <row r="14" spans="1:6" x14ac:dyDescent="0.25">
      <c r="D14" s="1" t="s">
        <v>79</v>
      </c>
      <c r="E14" s="1" t="s">
        <v>78</v>
      </c>
      <c r="F14" s="1" t="s">
        <v>12</v>
      </c>
    </row>
    <row r="15" spans="1:6" x14ac:dyDescent="0.25">
      <c r="A15" s="35"/>
      <c r="D15" s="1" t="s">
        <v>81</v>
      </c>
      <c r="E15" s="1" t="s">
        <v>80</v>
      </c>
      <c r="F15" s="1" t="s">
        <v>17</v>
      </c>
    </row>
    <row r="16" spans="1:6" x14ac:dyDescent="0.25">
      <c r="A16" s="35"/>
      <c r="D16" s="1" t="s">
        <v>253</v>
      </c>
      <c r="E16" s="1" t="s">
        <v>82</v>
      </c>
      <c r="F16" s="1" t="s">
        <v>9</v>
      </c>
    </row>
    <row r="17" spans="1:6" x14ac:dyDescent="0.25">
      <c r="A17" s="35"/>
      <c r="D17" s="1" t="s">
        <v>84</v>
      </c>
      <c r="E17" s="1" t="s">
        <v>83</v>
      </c>
      <c r="F17" s="1" t="s">
        <v>10</v>
      </c>
    </row>
    <row r="18" spans="1:6" x14ac:dyDescent="0.25">
      <c r="A18" s="35"/>
      <c r="D18" s="1" t="s">
        <v>86</v>
      </c>
      <c r="E18" s="1" t="s">
        <v>85</v>
      </c>
      <c r="F18" s="1" t="s">
        <v>20</v>
      </c>
    </row>
    <row r="19" spans="1:6" x14ac:dyDescent="0.25">
      <c r="A19" s="35"/>
      <c r="D19" s="1" t="s">
        <v>88</v>
      </c>
      <c r="E19" s="1" t="s">
        <v>87</v>
      </c>
      <c r="F19" s="1" t="s">
        <v>10</v>
      </c>
    </row>
    <row r="20" spans="1:6" x14ac:dyDescent="0.25">
      <c r="A20" s="35"/>
      <c r="D20" s="1" t="s">
        <v>90</v>
      </c>
      <c r="E20" s="1" t="s">
        <v>89</v>
      </c>
      <c r="F20" s="1" t="s">
        <v>90</v>
      </c>
    </row>
    <row r="21" spans="1:6" x14ac:dyDescent="0.25">
      <c r="D21" s="1" t="s">
        <v>92</v>
      </c>
      <c r="E21" s="1" t="s">
        <v>91</v>
      </c>
      <c r="F21" s="1" t="s">
        <v>20</v>
      </c>
    </row>
    <row r="22" spans="1:6" x14ac:dyDescent="0.25">
      <c r="D22" s="1" t="s">
        <v>94</v>
      </c>
      <c r="E22" s="1" t="s">
        <v>93</v>
      </c>
      <c r="F22" s="1" t="s">
        <v>9</v>
      </c>
    </row>
    <row r="23" spans="1:6" x14ac:dyDescent="0.25">
      <c r="D23" s="1" t="s">
        <v>11</v>
      </c>
      <c r="E23" s="1" t="s">
        <v>95</v>
      </c>
      <c r="F23" s="1" t="s">
        <v>11</v>
      </c>
    </row>
    <row r="24" spans="1:6" x14ac:dyDescent="0.25">
      <c r="D24" s="1" t="s">
        <v>97</v>
      </c>
      <c r="E24" s="1" t="s">
        <v>96</v>
      </c>
      <c r="F24" s="1" t="s">
        <v>9</v>
      </c>
    </row>
    <row r="25" spans="1:6" x14ac:dyDescent="0.25">
      <c r="D25" s="1" t="s">
        <v>99</v>
      </c>
      <c r="E25" s="1" t="s">
        <v>98</v>
      </c>
      <c r="F25" s="1" t="s">
        <v>12</v>
      </c>
    </row>
    <row r="26" spans="1:6" x14ac:dyDescent="0.25">
      <c r="D26" s="1" t="s">
        <v>101</v>
      </c>
      <c r="E26" s="1" t="s">
        <v>100</v>
      </c>
      <c r="F26" s="1" t="s">
        <v>12</v>
      </c>
    </row>
    <row r="27" spans="1:6" x14ac:dyDescent="0.25">
      <c r="D27" s="1" t="s">
        <v>103</v>
      </c>
      <c r="E27" s="1" t="s">
        <v>102</v>
      </c>
      <c r="F27" s="1" t="s">
        <v>12</v>
      </c>
    </row>
    <row r="28" spans="1:6" x14ac:dyDescent="0.25">
      <c r="D28" s="1" t="s">
        <v>105</v>
      </c>
      <c r="E28" s="1" t="s">
        <v>104</v>
      </c>
      <c r="F28" s="1" t="s">
        <v>10</v>
      </c>
    </row>
    <row r="29" spans="1:6" x14ac:dyDescent="0.25">
      <c r="D29" s="1" t="s">
        <v>107</v>
      </c>
      <c r="E29" s="1" t="s">
        <v>106</v>
      </c>
      <c r="F29" s="1" t="s">
        <v>9</v>
      </c>
    </row>
    <row r="30" spans="1:6" x14ac:dyDescent="0.25">
      <c r="D30" s="1" t="s">
        <v>224</v>
      </c>
      <c r="E30" s="1" t="s">
        <v>223</v>
      </c>
      <c r="F30" s="1" t="s">
        <v>20</v>
      </c>
    </row>
    <row r="31" spans="1:6" x14ac:dyDescent="0.25">
      <c r="D31" s="1" t="s">
        <v>109</v>
      </c>
      <c r="E31" s="1" t="s">
        <v>108</v>
      </c>
      <c r="F31" s="1" t="s">
        <v>9</v>
      </c>
    </row>
    <row r="32" spans="1:6" x14ac:dyDescent="0.25">
      <c r="D32" s="1" t="s">
        <v>111</v>
      </c>
      <c r="E32" s="1" t="s">
        <v>110</v>
      </c>
      <c r="F32" s="1" t="s">
        <v>16</v>
      </c>
    </row>
    <row r="33" spans="4:6" x14ac:dyDescent="0.25">
      <c r="D33" s="1" t="s">
        <v>13</v>
      </c>
      <c r="E33" s="1" t="s">
        <v>112</v>
      </c>
      <c r="F33" s="1" t="s">
        <v>13</v>
      </c>
    </row>
    <row r="34" spans="4:6" x14ac:dyDescent="0.25">
      <c r="D34" s="1" t="s">
        <v>114</v>
      </c>
      <c r="E34" s="1" t="s">
        <v>113</v>
      </c>
      <c r="F34" s="1" t="s">
        <v>17</v>
      </c>
    </row>
    <row r="35" spans="4:6" x14ac:dyDescent="0.25">
      <c r="D35" s="1" t="s">
        <v>116</v>
      </c>
      <c r="E35" s="1" t="s">
        <v>115</v>
      </c>
      <c r="F35" s="1" t="s">
        <v>9</v>
      </c>
    </row>
    <row r="36" spans="4:6" x14ac:dyDescent="0.25">
      <c r="D36" s="1" t="s">
        <v>118</v>
      </c>
      <c r="E36" s="1" t="s">
        <v>117</v>
      </c>
      <c r="F36" s="1" t="s">
        <v>9</v>
      </c>
    </row>
    <row r="37" spans="4:6" x14ac:dyDescent="0.25">
      <c r="D37" s="1" t="s">
        <v>120</v>
      </c>
      <c r="E37" s="1" t="s">
        <v>119</v>
      </c>
      <c r="F37" s="1" t="s">
        <v>20</v>
      </c>
    </row>
    <row r="38" spans="4:6" x14ac:dyDescent="0.25">
      <c r="D38" s="1" t="s">
        <v>122</v>
      </c>
      <c r="E38" s="1" t="s">
        <v>121</v>
      </c>
      <c r="F38" s="1" t="s">
        <v>9</v>
      </c>
    </row>
    <row r="39" spans="4:6" x14ac:dyDescent="0.25">
      <c r="D39" s="1" t="s">
        <v>124</v>
      </c>
      <c r="E39" s="1" t="s">
        <v>123</v>
      </c>
      <c r="F39" s="1" t="s">
        <v>16</v>
      </c>
    </row>
    <row r="40" spans="4:6" x14ac:dyDescent="0.25">
      <c r="D40" s="1" t="s">
        <v>126</v>
      </c>
      <c r="E40" s="1" t="s">
        <v>125</v>
      </c>
      <c r="F40" s="1" t="s">
        <v>14</v>
      </c>
    </row>
    <row r="41" spans="4:6" x14ac:dyDescent="0.25">
      <c r="D41" s="1" t="s">
        <v>128</v>
      </c>
      <c r="E41" s="1" t="s">
        <v>127</v>
      </c>
      <c r="F41" s="1" t="s">
        <v>16</v>
      </c>
    </row>
    <row r="42" spans="4:6" x14ac:dyDescent="0.25">
      <c r="D42" s="1" t="s">
        <v>130</v>
      </c>
      <c r="E42" s="1" t="s">
        <v>129</v>
      </c>
      <c r="F42" s="1" t="s">
        <v>9</v>
      </c>
    </row>
    <row r="43" spans="4:6" x14ac:dyDescent="0.25">
      <c r="D43" s="1" t="s">
        <v>132</v>
      </c>
      <c r="E43" s="1" t="s">
        <v>131</v>
      </c>
      <c r="F43" s="1" t="s">
        <v>12</v>
      </c>
    </row>
    <row r="44" spans="4:6" x14ac:dyDescent="0.25">
      <c r="D44" s="1" t="s">
        <v>134</v>
      </c>
      <c r="E44" s="1" t="s">
        <v>133</v>
      </c>
      <c r="F44" s="1" t="s">
        <v>9</v>
      </c>
    </row>
    <row r="45" spans="4:6" x14ac:dyDescent="0.25">
      <c r="D45" s="1" t="s">
        <v>136</v>
      </c>
      <c r="E45" s="1" t="s">
        <v>135</v>
      </c>
      <c r="F45" s="1" t="s">
        <v>10</v>
      </c>
    </row>
    <row r="46" spans="4:6" x14ac:dyDescent="0.25">
      <c r="D46" s="1" t="s">
        <v>15</v>
      </c>
      <c r="E46" s="1" t="s">
        <v>137</v>
      </c>
      <c r="F46" s="1" t="s">
        <v>15</v>
      </c>
    </row>
    <row r="47" spans="4:6" x14ac:dyDescent="0.25">
      <c r="D47" s="1" t="s">
        <v>139</v>
      </c>
      <c r="E47" s="1" t="s">
        <v>138</v>
      </c>
      <c r="F47" s="1" t="s">
        <v>9</v>
      </c>
    </row>
    <row r="48" spans="4:6" x14ac:dyDescent="0.25">
      <c r="D48" s="1" t="s">
        <v>141</v>
      </c>
      <c r="E48" s="1" t="s">
        <v>140</v>
      </c>
      <c r="F48" s="1" t="s">
        <v>12</v>
      </c>
    </row>
    <row r="49" spans="1:6" x14ac:dyDescent="0.25">
      <c r="D49" s="1" t="s">
        <v>143</v>
      </c>
      <c r="E49" s="1" t="s">
        <v>142</v>
      </c>
      <c r="F49" s="1" t="s">
        <v>20</v>
      </c>
    </row>
    <row r="50" spans="1:6" x14ac:dyDescent="0.25">
      <c r="D50" s="1" t="s">
        <v>145</v>
      </c>
      <c r="E50" s="1" t="s">
        <v>144</v>
      </c>
      <c r="F50" s="1" t="s">
        <v>17</v>
      </c>
    </row>
    <row r="51" spans="1:6" x14ac:dyDescent="0.25">
      <c r="D51" s="1" t="s">
        <v>147</v>
      </c>
      <c r="E51" s="1" t="s">
        <v>146</v>
      </c>
      <c r="F51" s="1" t="s">
        <v>10</v>
      </c>
    </row>
    <row r="52" spans="1:6" x14ac:dyDescent="0.25">
      <c r="D52" s="1" t="s">
        <v>149</v>
      </c>
      <c r="E52" s="1" t="s">
        <v>148</v>
      </c>
      <c r="F52" s="1" t="s">
        <v>17</v>
      </c>
    </row>
    <row r="53" spans="1:6" x14ac:dyDescent="0.25">
      <c r="D53" s="1" t="s">
        <v>151</v>
      </c>
      <c r="E53" s="1" t="s">
        <v>150</v>
      </c>
      <c r="F53" s="1" t="s">
        <v>17</v>
      </c>
    </row>
    <row r="54" spans="1:6" x14ac:dyDescent="0.25">
      <c r="D54" s="1" t="s">
        <v>153</v>
      </c>
      <c r="E54" s="1" t="s">
        <v>152</v>
      </c>
      <c r="F54" s="1" t="s">
        <v>17</v>
      </c>
    </row>
    <row r="55" spans="1:6" x14ac:dyDescent="0.25">
      <c r="D55" s="1" t="s">
        <v>154</v>
      </c>
      <c r="E55" s="1" t="s">
        <v>208</v>
      </c>
      <c r="F55" s="1" t="s">
        <v>20</v>
      </c>
    </row>
    <row r="56" spans="1:6" x14ac:dyDescent="0.25">
      <c r="D56" s="1" t="s">
        <v>156</v>
      </c>
      <c r="E56" s="1" t="s">
        <v>155</v>
      </c>
      <c r="F56" s="1" t="s">
        <v>10</v>
      </c>
    </row>
    <row r="57" spans="1:6" x14ac:dyDescent="0.25">
      <c r="A57" s="1"/>
      <c r="B57" s="1"/>
      <c r="C57" s="1"/>
      <c r="D57" s="2" t="s">
        <v>241</v>
      </c>
      <c r="E57" s="2" t="s">
        <v>242</v>
      </c>
      <c r="F57" s="2" t="s">
        <v>16</v>
      </c>
    </row>
    <row r="58" spans="1:6" x14ac:dyDescent="0.25">
      <c r="D58" s="1" t="s">
        <v>157</v>
      </c>
      <c r="E58" s="1" t="s">
        <v>258</v>
      </c>
      <c r="F58" s="1" t="s">
        <v>17</v>
      </c>
    </row>
    <row r="59" spans="1:6" x14ac:dyDescent="0.25">
      <c r="D59" s="1" t="s">
        <v>159</v>
      </c>
      <c r="E59" s="1" t="s">
        <v>158</v>
      </c>
      <c r="F59" s="1" t="s">
        <v>17</v>
      </c>
    </row>
    <row r="60" spans="1:6" x14ac:dyDescent="0.25">
      <c r="D60" s="1" t="s">
        <v>161</v>
      </c>
      <c r="E60" s="1" t="s">
        <v>160</v>
      </c>
      <c r="F60" s="1" t="s">
        <v>17</v>
      </c>
    </row>
    <row r="61" spans="1:6" x14ac:dyDescent="0.25">
      <c r="D61" s="1" t="s">
        <v>236</v>
      </c>
      <c r="E61" s="1" t="s">
        <v>237</v>
      </c>
      <c r="F61" s="1" t="s">
        <v>9</v>
      </c>
    </row>
    <row r="62" spans="1:6" x14ac:dyDescent="0.25">
      <c r="D62" s="1" t="s">
        <v>162</v>
      </c>
      <c r="E62" s="1" t="s">
        <v>254</v>
      </c>
      <c r="F62" s="1" t="s">
        <v>17</v>
      </c>
    </row>
    <row r="63" spans="1:6" x14ac:dyDescent="0.25">
      <c r="D63" s="1" t="s">
        <v>210</v>
      </c>
      <c r="E63" s="1" t="s">
        <v>209</v>
      </c>
      <c r="F63" s="1" t="s">
        <v>10</v>
      </c>
    </row>
    <row r="64" spans="1:6" x14ac:dyDescent="0.25">
      <c r="D64" s="1" t="s">
        <v>164</v>
      </c>
      <c r="E64" s="1" t="s">
        <v>163</v>
      </c>
      <c r="F64" s="1" t="s">
        <v>9</v>
      </c>
    </row>
    <row r="65" spans="4:6" x14ac:dyDescent="0.25">
      <c r="D65" s="1" t="s">
        <v>166</v>
      </c>
      <c r="E65" s="1" t="s">
        <v>165</v>
      </c>
      <c r="F65" s="1" t="s">
        <v>17</v>
      </c>
    </row>
    <row r="66" spans="4:6" x14ac:dyDescent="0.25">
      <c r="D66" s="1" t="s">
        <v>168</v>
      </c>
      <c r="E66" s="1" t="s">
        <v>167</v>
      </c>
      <c r="F66" s="1" t="s">
        <v>10</v>
      </c>
    </row>
    <row r="67" spans="4:6" x14ac:dyDescent="0.25">
      <c r="D67" s="1" t="s">
        <v>259</v>
      </c>
      <c r="E67" s="1" t="s">
        <v>257</v>
      </c>
      <c r="F67" s="1" t="s">
        <v>17</v>
      </c>
    </row>
    <row r="68" spans="4:6" x14ac:dyDescent="0.25">
      <c r="D68" s="1" t="s">
        <v>227</v>
      </c>
      <c r="E68" s="1" t="s">
        <v>217</v>
      </c>
      <c r="F68" s="1" t="s">
        <v>20</v>
      </c>
    </row>
    <row r="69" spans="4:6" x14ac:dyDescent="0.25">
      <c r="D69" s="1" t="s">
        <v>170</v>
      </c>
      <c r="E69" s="1" t="s">
        <v>169</v>
      </c>
      <c r="F69" s="1" t="s">
        <v>17</v>
      </c>
    </row>
    <row r="70" spans="4:6" x14ac:dyDescent="0.25">
      <c r="D70" s="1" t="s">
        <v>171</v>
      </c>
      <c r="E70" s="1" t="s">
        <v>211</v>
      </c>
      <c r="F70" s="1" t="s">
        <v>17</v>
      </c>
    </row>
    <row r="71" spans="4:6" x14ac:dyDescent="0.25">
      <c r="D71" s="1" t="s">
        <v>173</v>
      </c>
      <c r="E71" s="1" t="s">
        <v>172</v>
      </c>
      <c r="F71" s="1" t="s">
        <v>17</v>
      </c>
    </row>
    <row r="72" spans="4:6" x14ac:dyDescent="0.25">
      <c r="D72" s="1" t="s">
        <v>18</v>
      </c>
      <c r="E72" s="1" t="s">
        <v>174</v>
      </c>
      <c r="F72" s="1" t="s">
        <v>18</v>
      </c>
    </row>
    <row r="73" spans="4:6" x14ac:dyDescent="0.25">
      <c r="D73" s="1" t="s">
        <v>176</v>
      </c>
      <c r="E73" s="1" t="s">
        <v>175</v>
      </c>
      <c r="F73" s="1" t="s">
        <v>9</v>
      </c>
    </row>
    <row r="74" spans="4:6" x14ac:dyDescent="0.25">
      <c r="D74" s="1" t="s">
        <v>178</v>
      </c>
      <c r="E74" s="1" t="s">
        <v>177</v>
      </c>
      <c r="F74" s="1" t="s">
        <v>20</v>
      </c>
    </row>
    <row r="75" spans="4:6" x14ac:dyDescent="0.25">
      <c r="D75" s="1" t="s">
        <v>180</v>
      </c>
      <c r="E75" s="1" t="s">
        <v>179</v>
      </c>
      <c r="F75" s="1" t="s">
        <v>10</v>
      </c>
    </row>
    <row r="76" spans="4:6" x14ac:dyDescent="0.25">
      <c r="D76" s="1" t="s">
        <v>182</v>
      </c>
      <c r="E76" s="1" t="s">
        <v>181</v>
      </c>
      <c r="F76" s="1" t="s">
        <v>16</v>
      </c>
    </row>
    <row r="77" spans="4:6" x14ac:dyDescent="0.25">
      <c r="D77" s="1" t="s">
        <v>184</v>
      </c>
      <c r="E77" s="1" t="s">
        <v>183</v>
      </c>
      <c r="F77" s="1" t="s">
        <v>9</v>
      </c>
    </row>
    <row r="78" spans="4:6" x14ac:dyDescent="0.25">
      <c r="D78" s="1" t="s">
        <v>186</v>
      </c>
      <c r="E78" s="1" t="s">
        <v>185</v>
      </c>
      <c r="F78" s="1" t="s">
        <v>9</v>
      </c>
    </row>
    <row r="79" spans="4:6" x14ac:dyDescent="0.25">
      <c r="D79" s="1" t="s">
        <v>226</v>
      </c>
      <c r="E79" s="1" t="s">
        <v>225</v>
      </c>
      <c r="F79" s="1" t="s">
        <v>20</v>
      </c>
    </row>
    <row r="80" spans="4:6" x14ac:dyDescent="0.25">
      <c r="D80" s="1" t="s">
        <v>188</v>
      </c>
      <c r="E80" s="1" t="s">
        <v>187</v>
      </c>
      <c r="F80" s="1" t="s">
        <v>17</v>
      </c>
    </row>
    <row r="81" spans="4:6" x14ac:dyDescent="0.25">
      <c r="D81" s="1" t="s">
        <v>190</v>
      </c>
      <c r="E81" s="1" t="s">
        <v>189</v>
      </c>
      <c r="F81" s="1" t="s">
        <v>9</v>
      </c>
    </row>
    <row r="82" spans="4:6" x14ac:dyDescent="0.25">
      <c r="D82" s="1" t="s">
        <v>192</v>
      </c>
      <c r="E82" s="1" t="s">
        <v>191</v>
      </c>
      <c r="F82" s="1" t="s">
        <v>16</v>
      </c>
    </row>
    <row r="83" spans="4:6" x14ac:dyDescent="0.25">
      <c r="D83" s="1" t="s">
        <v>194</v>
      </c>
      <c r="E83" s="1" t="s">
        <v>193</v>
      </c>
      <c r="F83" s="1" t="s">
        <v>9</v>
      </c>
    </row>
    <row r="84" spans="4:6" x14ac:dyDescent="0.25">
      <c r="D84" s="1" t="s">
        <v>196</v>
      </c>
      <c r="E84" s="1" t="s">
        <v>195</v>
      </c>
      <c r="F84" s="1" t="s">
        <v>17</v>
      </c>
    </row>
    <row r="85" spans="4:6" x14ac:dyDescent="0.25">
      <c r="D85" s="1" t="s">
        <v>198</v>
      </c>
      <c r="E85" s="1" t="s">
        <v>197</v>
      </c>
      <c r="F85" s="1" t="s">
        <v>20</v>
      </c>
    </row>
    <row r="86" spans="4:6" x14ac:dyDescent="0.25">
      <c r="D86" s="1" t="s">
        <v>200</v>
      </c>
      <c r="E86" s="1" t="s">
        <v>199</v>
      </c>
      <c r="F86" s="1" t="s">
        <v>9</v>
      </c>
    </row>
    <row r="87" spans="4:6" x14ac:dyDescent="0.25">
      <c r="D87" s="1" t="s">
        <v>202</v>
      </c>
      <c r="E87" s="1" t="s">
        <v>201</v>
      </c>
      <c r="F87" s="1" t="s">
        <v>17</v>
      </c>
    </row>
    <row r="88" spans="4:6" x14ac:dyDescent="0.25">
      <c r="D88" s="1" t="s">
        <v>204</v>
      </c>
      <c r="E88" s="1" t="s">
        <v>203</v>
      </c>
      <c r="F88" s="1" t="s">
        <v>9</v>
      </c>
    </row>
    <row r="89" spans="4:6" x14ac:dyDescent="0.25">
      <c r="D89" s="1" t="s">
        <v>244</v>
      </c>
      <c r="E89" s="1" t="s">
        <v>245</v>
      </c>
      <c r="F89" s="1" t="s">
        <v>17</v>
      </c>
    </row>
    <row r="90" spans="4:6" x14ac:dyDescent="0.25">
      <c r="D90" s="38" t="s">
        <v>206</v>
      </c>
      <c r="E90" s="38" t="s">
        <v>205</v>
      </c>
      <c r="F90" s="38" t="s">
        <v>20</v>
      </c>
    </row>
  </sheetData>
  <autoFilter ref="A1:G90" xr:uid="{00000000-0009-0000-0000-000003000000}">
    <sortState xmlns:xlrd2="http://schemas.microsoft.com/office/spreadsheetml/2017/richdata2" ref="A2:F90">
      <sortCondition ref="D1:D90"/>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FORM</vt:lpstr>
      <vt:lpstr>INSTRUCTIONS</vt:lpstr>
      <vt:lpstr>AWARD NUMBERS AND TITLES</vt:lpstr>
      <vt:lpstr>CODES</vt:lpstr>
      <vt:lpstr>'AWARD NUMBERS AND TITLES'!Print_Area</vt:lpstr>
      <vt:lpstr>FORM!Print_Titles</vt:lpstr>
    </vt:vector>
  </TitlesOfParts>
  <Company>Office of the Dean, Graduate Studies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mzimonja</dc:creator>
  <cp:lastModifiedBy>Thorson, Natalie</cp:lastModifiedBy>
  <cp:lastPrinted>2019-08-07T22:58:43Z</cp:lastPrinted>
  <dcterms:created xsi:type="dcterms:W3CDTF">2010-06-24T22:07:12Z</dcterms:created>
  <dcterms:modified xsi:type="dcterms:W3CDTF">2025-08-26T15:27:35Z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